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EFICIENCIA INTERNA ITAJF-2021-20221018T124123Z-001\EFICIENCIA INTERNA ITAJF-2021\"/>
    </mc:Choice>
  </mc:AlternateContent>
  <xr:revisionPtr revIDLastSave="0" documentId="8_{A73860BA-D612-4CCE-803D-8563761F8E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 2021" sheetId="5" r:id="rId1"/>
    <sheet name="S_INTEGRADA" sheetId="3" r:id="rId2"/>
    <sheet name="S_PRINCIPAL" sheetId="4" r:id="rId3"/>
    <sheet name="PGN" sheetId="1" r:id="rId4"/>
    <sheet name="PG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jgJsMn2YjVmQSbq4xim1ZpqSohw=="/>
    </ext>
  </extLst>
</workbook>
</file>

<file path=xl/calcChain.xml><?xml version="1.0" encoding="utf-8"?>
<calcChain xmlns="http://schemas.openxmlformats.org/spreadsheetml/2006/main">
  <c r="K47" i="5" l="1"/>
  <c r="J47" i="5"/>
  <c r="I47" i="5"/>
  <c r="H47" i="5"/>
  <c r="G47" i="5"/>
  <c r="F47" i="5"/>
  <c r="E47" i="5"/>
  <c r="D47" i="5"/>
  <c r="M46" i="5"/>
  <c r="L46" i="5"/>
  <c r="M45" i="5"/>
  <c r="M47" i="5" s="1"/>
  <c r="L45" i="5"/>
  <c r="L47" i="5" s="1"/>
  <c r="K44" i="5"/>
  <c r="J44" i="5"/>
  <c r="I44" i="5"/>
  <c r="H44" i="5"/>
  <c r="G44" i="5"/>
  <c r="F44" i="5"/>
  <c r="F48" i="5" s="1"/>
  <c r="E44" i="5"/>
  <c r="D44" i="5"/>
  <c r="M43" i="5"/>
  <c r="L43" i="5"/>
  <c r="L44" i="5" s="1"/>
  <c r="M42" i="5"/>
  <c r="M44" i="5" s="1"/>
  <c r="L42" i="5"/>
  <c r="L41" i="5"/>
  <c r="K41" i="5"/>
  <c r="K48" i="5" s="1"/>
  <c r="J41" i="5"/>
  <c r="J48" i="5" s="1"/>
  <c r="I41" i="5"/>
  <c r="I48" i="5" s="1"/>
  <c r="H41" i="5"/>
  <c r="H48" i="5" s="1"/>
  <c r="G41" i="5"/>
  <c r="G48" i="5" s="1"/>
  <c r="F41" i="5"/>
  <c r="E41" i="5"/>
  <c r="E48" i="5" s="1"/>
  <c r="D41" i="5"/>
  <c r="D48" i="5" s="1"/>
  <c r="M40" i="5"/>
  <c r="L40" i="5"/>
  <c r="M39" i="5"/>
  <c r="M41" i="5" s="1"/>
  <c r="M48" i="5" s="1"/>
  <c r="L39" i="5"/>
  <c r="K36" i="5"/>
  <c r="J36" i="5"/>
  <c r="I36" i="5"/>
  <c r="H36" i="5"/>
  <c r="G36" i="5"/>
  <c r="F36" i="5"/>
  <c r="E36" i="5"/>
  <c r="D36" i="5"/>
  <c r="M35" i="5"/>
  <c r="L35" i="5"/>
  <c r="M34" i="5"/>
  <c r="L34" i="5"/>
  <c r="M33" i="5"/>
  <c r="L33" i="5"/>
  <c r="M32" i="5"/>
  <c r="M36" i="5" s="1"/>
  <c r="L32" i="5"/>
  <c r="L36" i="5" s="1"/>
  <c r="K31" i="5"/>
  <c r="J31" i="5"/>
  <c r="I31" i="5"/>
  <c r="H31" i="5"/>
  <c r="G31" i="5"/>
  <c r="F31" i="5"/>
  <c r="E31" i="5"/>
  <c r="D31" i="5"/>
  <c r="M30" i="5"/>
  <c r="L30" i="5"/>
  <c r="L31" i="5" s="1"/>
  <c r="M29" i="5"/>
  <c r="M31" i="5" s="1"/>
  <c r="L29" i="5"/>
  <c r="K28" i="5"/>
  <c r="J28" i="5"/>
  <c r="I28" i="5"/>
  <c r="H28" i="5"/>
  <c r="G28" i="5"/>
  <c r="F28" i="5"/>
  <c r="E28" i="5"/>
  <c r="D28" i="5"/>
  <c r="M27" i="5"/>
  <c r="L27" i="5"/>
  <c r="M26" i="5"/>
  <c r="L26" i="5"/>
  <c r="M25" i="5"/>
  <c r="L25" i="5"/>
  <c r="M24" i="5"/>
  <c r="M28" i="5" s="1"/>
  <c r="L24" i="5"/>
  <c r="L28" i="5" s="1"/>
  <c r="K23" i="5"/>
  <c r="J23" i="5"/>
  <c r="I23" i="5"/>
  <c r="H23" i="5"/>
  <c r="G23" i="5"/>
  <c r="F23" i="5"/>
  <c r="E23" i="5"/>
  <c r="D23" i="5"/>
  <c r="M22" i="5"/>
  <c r="L22" i="5"/>
  <c r="M21" i="5"/>
  <c r="L21" i="5"/>
  <c r="M20" i="5"/>
  <c r="L20" i="5"/>
  <c r="M19" i="5"/>
  <c r="L19" i="5"/>
  <c r="M18" i="5"/>
  <c r="M23" i="5" s="1"/>
  <c r="L18" i="5"/>
  <c r="L23" i="5" s="1"/>
  <c r="K17" i="5"/>
  <c r="K37" i="5" s="1"/>
  <c r="J17" i="5"/>
  <c r="J37" i="5" s="1"/>
  <c r="I17" i="5"/>
  <c r="I37" i="5" s="1"/>
  <c r="H17" i="5"/>
  <c r="H37" i="5" s="1"/>
  <c r="G17" i="5"/>
  <c r="G37" i="5" s="1"/>
  <c r="F17" i="5"/>
  <c r="F37" i="5" s="1"/>
  <c r="E17" i="5"/>
  <c r="E37" i="5" s="1"/>
  <c r="D17" i="5"/>
  <c r="D37" i="5" s="1"/>
  <c r="M16" i="5"/>
  <c r="L16" i="5"/>
  <c r="M15" i="5"/>
  <c r="M17" i="5" s="1"/>
  <c r="L15" i="5"/>
  <c r="M14" i="5"/>
  <c r="L14" i="5"/>
  <c r="L17" i="5" s="1"/>
  <c r="L37" i="5" s="1"/>
  <c r="M37" i="5" l="1"/>
  <c r="L48" i="5"/>
  <c r="K47" i="4"/>
  <c r="J47" i="4"/>
  <c r="I47" i="4"/>
  <c r="H47" i="4"/>
  <c r="G47" i="4"/>
  <c r="F47" i="4"/>
  <c r="E47" i="4"/>
  <c r="D47" i="4"/>
  <c r="M46" i="4"/>
  <c r="L46" i="4"/>
  <c r="M45" i="4"/>
  <c r="M47" i="4" s="1"/>
  <c r="L45" i="4"/>
  <c r="L47" i="4" s="1"/>
  <c r="M44" i="4"/>
  <c r="K44" i="4"/>
  <c r="J44" i="4"/>
  <c r="I44" i="4"/>
  <c r="H44" i="4"/>
  <c r="G44" i="4"/>
  <c r="G48" i="4" s="1"/>
  <c r="F44" i="4"/>
  <c r="F48" i="4" s="1"/>
  <c r="E44" i="4"/>
  <c r="E48" i="4" s="1"/>
  <c r="D44" i="4"/>
  <c r="M43" i="4"/>
  <c r="L43" i="4"/>
  <c r="M42" i="4"/>
  <c r="L42" i="4"/>
  <c r="L44" i="4" s="1"/>
  <c r="L41" i="4"/>
  <c r="K41" i="4"/>
  <c r="K48" i="4" s="1"/>
  <c r="J41" i="4"/>
  <c r="J48" i="4" s="1"/>
  <c r="I41" i="4"/>
  <c r="I48" i="4" s="1"/>
  <c r="H41" i="4"/>
  <c r="H48" i="4" s="1"/>
  <c r="G41" i="4"/>
  <c r="F41" i="4"/>
  <c r="E41" i="4"/>
  <c r="D41" i="4"/>
  <c r="D48" i="4" s="1"/>
  <c r="M40" i="4"/>
  <c r="L40" i="4"/>
  <c r="M39" i="4"/>
  <c r="M41" i="4" s="1"/>
  <c r="M48" i="4" s="1"/>
  <c r="L39" i="4"/>
  <c r="J37" i="4"/>
  <c r="I37" i="4"/>
  <c r="G37" i="4"/>
  <c r="K36" i="4"/>
  <c r="J36" i="4"/>
  <c r="I36" i="4"/>
  <c r="H36" i="4"/>
  <c r="G36" i="4"/>
  <c r="F36" i="4"/>
  <c r="E36" i="4"/>
  <c r="D36" i="4"/>
  <c r="M35" i="4"/>
  <c r="L35" i="4"/>
  <c r="M34" i="4"/>
  <c r="L34" i="4"/>
  <c r="M33" i="4"/>
  <c r="L33" i="4"/>
  <c r="M32" i="4"/>
  <c r="M36" i="4" s="1"/>
  <c r="L32" i="4"/>
  <c r="L36" i="4" s="1"/>
  <c r="M31" i="4"/>
  <c r="K31" i="4"/>
  <c r="J31" i="4"/>
  <c r="I31" i="4"/>
  <c r="H31" i="4"/>
  <c r="G31" i="4"/>
  <c r="F31" i="4"/>
  <c r="E31" i="4"/>
  <c r="D31" i="4"/>
  <c r="M30" i="4"/>
  <c r="L30" i="4"/>
  <c r="M29" i="4"/>
  <c r="L29" i="4"/>
  <c r="L31" i="4" s="1"/>
  <c r="K28" i="4"/>
  <c r="K37" i="4" s="1"/>
  <c r="J28" i="4"/>
  <c r="I28" i="4"/>
  <c r="H28" i="4"/>
  <c r="H37" i="4" s="1"/>
  <c r="G28" i="4"/>
  <c r="F28" i="4"/>
  <c r="F37" i="4" s="1"/>
  <c r="E28" i="4"/>
  <c r="E37" i="4" s="1"/>
  <c r="D28" i="4"/>
  <c r="D37" i="4" s="1"/>
  <c r="M27" i="4"/>
  <c r="L27" i="4"/>
  <c r="M26" i="4"/>
  <c r="L26" i="4"/>
  <c r="M25" i="4"/>
  <c r="L25" i="4"/>
  <c r="M24" i="4"/>
  <c r="M28" i="4" s="1"/>
  <c r="L24" i="4"/>
  <c r="L28" i="4" s="1"/>
  <c r="M15" i="4"/>
  <c r="L15" i="4"/>
  <c r="M14" i="4"/>
  <c r="L14" i="4"/>
  <c r="L37" i="4" l="1"/>
  <c r="M37" i="4"/>
  <c r="L48" i="4"/>
  <c r="K47" i="3"/>
  <c r="J47" i="3"/>
  <c r="I47" i="3"/>
  <c r="H47" i="3"/>
  <c r="G47" i="3"/>
  <c r="F47" i="3"/>
  <c r="E47" i="3"/>
  <c r="D47" i="3"/>
  <c r="M46" i="3"/>
  <c r="L46" i="3"/>
  <c r="M45" i="3"/>
  <c r="M47" i="3" s="1"/>
  <c r="L45" i="3"/>
  <c r="L47" i="3" s="1"/>
  <c r="K44" i="3"/>
  <c r="J44" i="3"/>
  <c r="I44" i="3"/>
  <c r="I48" i="3" s="1"/>
  <c r="H44" i="3"/>
  <c r="H48" i="3" s="1"/>
  <c r="G44" i="3"/>
  <c r="F44" i="3"/>
  <c r="F48" i="3" s="1"/>
  <c r="E44" i="3"/>
  <c r="D44" i="3"/>
  <c r="M43" i="3"/>
  <c r="L43" i="3"/>
  <c r="M42" i="3"/>
  <c r="M44" i="3" s="1"/>
  <c r="L42" i="3"/>
  <c r="L44" i="3" s="1"/>
  <c r="M41" i="3"/>
  <c r="L41" i="3"/>
  <c r="K41" i="3"/>
  <c r="K48" i="3" s="1"/>
  <c r="J41" i="3"/>
  <c r="J48" i="3" s="1"/>
  <c r="I41" i="3"/>
  <c r="H41" i="3"/>
  <c r="G41" i="3"/>
  <c r="G48" i="3" s="1"/>
  <c r="F41" i="3"/>
  <c r="E41" i="3"/>
  <c r="E48" i="3" s="1"/>
  <c r="D41" i="3"/>
  <c r="D48" i="3" s="1"/>
  <c r="M40" i="3"/>
  <c r="L40" i="3"/>
  <c r="M39" i="3"/>
  <c r="L39" i="3"/>
  <c r="L36" i="3"/>
  <c r="K36" i="3"/>
  <c r="J36" i="3"/>
  <c r="I36" i="3"/>
  <c r="H36" i="3"/>
  <c r="G36" i="3"/>
  <c r="F36" i="3"/>
  <c r="E36" i="3"/>
  <c r="D36" i="3"/>
  <c r="M35" i="3"/>
  <c r="L35" i="3"/>
  <c r="M34" i="3"/>
  <c r="L34" i="3"/>
  <c r="M33" i="3"/>
  <c r="L33" i="3"/>
  <c r="M32" i="3"/>
  <c r="M36" i="3" s="1"/>
  <c r="L32" i="3"/>
  <c r="K31" i="3"/>
  <c r="J31" i="3"/>
  <c r="I31" i="3"/>
  <c r="H31" i="3"/>
  <c r="G31" i="3"/>
  <c r="F31" i="3"/>
  <c r="E31" i="3"/>
  <c r="D31" i="3"/>
  <c r="M30" i="3"/>
  <c r="L30" i="3"/>
  <c r="M29" i="3"/>
  <c r="M31" i="3" s="1"/>
  <c r="L29" i="3"/>
  <c r="L31" i="3" s="1"/>
  <c r="K28" i="3"/>
  <c r="J28" i="3"/>
  <c r="I28" i="3"/>
  <c r="H28" i="3"/>
  <c r="G28" i="3"/>
  <c r="F28" i="3"/>
  <c r="E28" i="3"/>
  <c r="D28" i="3"/>
  <c r="M27" i="3"/>
  <c r="L27" i="3"/>
  <c r="M26" i="3"/>
  <c r="L26" i="3"/>
  <c r="M25" i="3"/>
  <c r="L25" i="3"/>
  <c r="M24" i="3"/>
  <c r="M28" i="3" s="1"/>
  <c r="L24" i="3"/>
  <c r="L28" i="3" s="1"/>
  <c r="K23" i="3"/>
  <c r="J23" i="3"/>
  <c r="I23" i="3"/>
  <c r="H23" i="3"/>
  <c r="G23" i="3"/>
  <c r="F23" i="3"/>
  <c r="E23" i="3"/>
  <c r="D23" i="3"/>
  <c r="M22" i="3"/>
  <c r="L22" i="3"/>
  <c r="M21" i="3"/>
  <c r="L21" i="3"/>
  <c r="M20" i="3"/>
  <c r="L20" i="3"/>
  <c r="M19" i="3"/>
  <c r="L19" i="3"/>
  <c r="L23" i="3" s="1"/>
  <c r="M18" i="3"/>
  <c r="M23" i="3" s="1"/>
  <c r="L18" i="3"/>
  <c r="M17" i="3"/>
  <c r="K17" i="3"/>
  <c r="K37" i="3" s="1"/>
  <c r="J17" i="3"/>
  <c r="J37" i="3" s="1"/>
  <c r="I17" i="3"/>
  <c r="I37" i="3" s="1"/>
  <c r="H17" i="3"/>
  <c r="H37" i="3" s="1"/>
  <c r="G17" i="3"/>
  <c r="G37" i="3" s="1"/>
  <c r="F17" i="3"/>
  <c r="F37" i="3" s="1"/>
  <c r="E17" i="3"/>
  <c r="E37" i="3" s="1"/>
  <c r="D17" i="3"/>
  <c r="D37" i="3" s="1"/>
  <c r="M16" i="3"/>
  <c r="L16" i="3"/>
  <c r="M15" i="3"/>
  <c r="L15" i="3"/>
  <c r="L17" i="3" s="1"/>
  <c r="L37" i="3" s="1"/>
  <c r="M14" i="3"/>
  <c r="L14" i="3"/>
  <c r="K47" i="2"/>
  <c r="J47" i="2"/>
  <c r="I47" i="2"/>
  <c r="H47" i="2"/>
  <c r="G47" i="2"/>
  <c r="F47" i="2"/>
  <c r="E47" i="2"/>
  <c r="D47" i="2"/>
  <c r="M46" i="2"/>
  <c r="L46" i="2"/>
  <c r="M45" i="2"/>
  <c r="M47" i="2" s="1"/>
  <c r="L45" i="2"/>
  <c r="L47" i="2" s="1"/>
  <c r="K44" i="2"/>
  <c r="J44" i="2"/>
  <c r="I44" i="2"/>
  <c r="H44" i="2"/>
  <c r="G44" i="2"/>
  <c r="F44" i="2"/>
  <c r="F48" i="2" s="1"/>
  <c r="E44" i="2"/>
  <c r="D44" i="2"/>
  <c r="M43" i="2"/>
  <c r="L43" i="2"/>
  <c r="L44" i="2" s="1"/>
  <c r="M42" i="2"/>
  <c r="M44" i="2" s="1"/>
  <c r="L42" i="2"/>
  <c r="L41" i="2"/>
  <c r="K41" i="2"/>
  <c r="K48" i="2" s="1"/>
  <c r="J41" i="2"/>
  <c r="J48" i="2" s="1"/>
  <c r="I41" i="2"/>
  <c r="I48" i="2" s="1"/>
  <c r="H41" i="2"/>
  <c r="H48" i="2" s="1"/>
  <c r="G41" i="2"/>
  <c r="G48" i="2" s="1"/>
  <c r="F41" i="2"/>
  <c r="E41" i="2"/>
  <c r="E48" i="2" s="1"/>
  <c r="D41" i="2"/>
  <c r="D48" i="2" s="1"/>
  <c r="M40" i="2"/>
  <c r="L40" i="2"/>
  <c r="M39" i="2"/>
  <c r="M41" i="2" s="1"/>
  <c r="M48" i="2" s="1"/>
  <c r="L39" i="2"/>
  <c r="K36" i="2"/>
  <c r="J36" i="2"/>
  <c r="I36" i="2"/>
  <c r="H36" i="2"/>
  <c r="G36" i="2"/>
  <c r="F36" i="2"/>
  <c r="E36" i="2"/>
  <c r="D36" i="2"/>
  <c r="M35" i="2"/>
  <c r="L35" i="2"/>
  <c r="M34" i="2"/>
  <c r="L34" i="2"/>
  <c r="M33" i="2"/>
  <c r="L33" i="2"/>
  <c r="M32" i="2"/>
  <c r="M36" i="2" s="1"/>
  <c r="L32" i="2"/>
  <c r="L36" i="2" s="1"/>
  <c r="K31" i="2"/>
  <c r="J31" i="2"/>
  <c r="I31" i="2"/>
  <c r="H31" i="2"/>
  <c r="G31" i="2"/>
  <c r="F31" i="2"/>
  <c r="E31" i="2"/>
  <c r="D31" i="2"/>
  <c r="M30" i="2"/>
  <c r="L30" i="2"/>
  <c r="L31" i="2" s="1"/>
  <c r="M29" i="2"/>
  <c r="M31" i="2" s="1"/>
  <c r="L29" i="2"/>
  <c r="K28" i="2"/>
  <c r="J28" i="2"/>
  <c r="I28" i="2"/>
  <c r="H28" i="2"/>
  <c r="G28" i="2"/>
  <c r="F28" i="2"/>
  <c r="E28" i="2"/>
  <c r="D28" i="2"/>
  <c r="M27" i="2"/>
  <c r="L27" i="2"/>
  <c r="M26" i="2"/>
  <c r="L26" i="2"/>
  <c r="M25" i="2"/>
  <c r="L25" i="2"/>
  <c r="M24" i="2"/>
  <c r="M28" i="2" s="1"/>
  <c r="L24" i="2"/>
  <c r="L28" i="2" s="1"/>
  <c r="K23" i="2"/>
  <c r="J23" i="2"/>
  <c r="I23" i="2"/>
  <c r="H23" i="2"/>
  <c r="G23" i="2"/>
  <c r="F23" i="2"/>
  <c r="E23" i="2"/>
  <c r="D23" i="2"/>
  <c r="M22" i="2"/>
  <c r="L22" i="2"/>
  <c r="M21" i="2"/>
  <c r="L21" i="2"/>
  <c r="M20" i="2"/>
  <c r="L20" i="2"/>
  <c r="M19" i="2"/>
  <c r="M23" i="2" s="1"/>
  <c r="L19" i="2"/>
  <c r="L23" i="2" s="1"/>
  <c r="M18" i="2"/>
  <c r="L18" i="2"/>
  <c r="K17" i="2"/>
  <c r="K37" i="2" s="1"/>
  <c r="J17" i="2"/>
  <c r="J37" i="2" s="1"/>
  <c r="I17" i="2"/>
  <c r="I37" i="2" s="1"/>
  <c r="H17" i="2"/>
  <c r="H37" i="2" s="1"/>
  <c r="G17" i="2"/>
  <c r="G37" i="2" s="1"/>
  <c r="F17" i="2"/>
  <c r="F37" i="2" s="1"/>
  <c r="E17" i="2"/>
  <c r="E37" i="2" s="1"/>
  <c r="D17" i="2"/>
  <c r="D37" i="2" s="1"/>
  <c r="M16" i="2"/>
  <c r="L16" i="2"/>
  <c r="M15" i="2"/>
  <c r="M17" i="2" s="1"/>
  <c r="L15" i="2"/>
  <c r="M14" i="2"/>
  <c r="L14" i="2"/>
  <c r="L17" i="2" s="1"/>
  <c r="L37" i="2" s="1"/>
  <c r="K47" i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J48" i="1" s="1"/>
  <c r="I44" i="1"/>
  <c r="H44" i="1"/>
  <c r="G44" i="1"/>
  <c r="F44" i="1"/>
  <c r="E44" i="1"/>
  <c r="D44" i="1"/>
  <c r="M43" i="1"/>
  <c r="L43" i="1"/>
  <c r="M42" i="1"/>
  <c r="M44" i="1" s="1"/>
  <c r="L42" i="1"/>
  <c r="K41" i="1"/>
  <c r="J41" i="1"/>
  <c r="I41" i="1"/>
  <c r="H41" i="1"/>
  <c r="H48" i="1" s="1"/>
  <c r="G41" i="1"/>
  <c r="F41" i="1"/>
  <c r="E41" i="1"/>
  <c r="D41" i="1"/>
  <c r="M40" i="1"/>
  <c r="L40" i="1"/>
  <c r="M39" i="1"/>
  <c r="M41" i="1" s="1"/>
  <c r="L39" i="1"/>
  <c r="L41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M18" i="1"/>
  <c r="L18" i="1"/>
  <c r="K17" i="1"/>
  <c r="K37" i="1" s="1"/>
  <c r="J17" i="1"/>
  <c r="J37" i="1" s="1"/>
  <c r="I17" i="1"/>
  <c r="H17" i="1"/>
  <c r="G17" i="1"/>
  <c r="G37" i="1" s="1"/>
  <c r="F17" i="1"/>
  <c r="E17" i="1"/>
  <c r="D17" i="1"/>
  <c r="M16" i="1"/>
  <c r="L16" i="1"/>
  <c r="M15" i="1"/>
  <c r="L15" i="1"/>
  <c r="M14" i="1"/>
  <c r="M17" i="1" s="1"/>
  <c r="L14" i="1"/>
  <c r="M37" i="3" l="1"/>
  <c r="L48" i="3"/>
  <c r="M48" i="3"/>
  <c r="M37" i="2"/>
  <c r="L48" i="2"/>
  <c r="E48" i="1"/>
  <c r="L23" i="1"/>
  <c r="L17" i="1"/>
  <c r="F37" i="1"/>
  <c r="L28" i="1"/>
  <c r="L31" i="1"/>
  <c r="D48" i="1"/>
  <c r="L44" i="1"/>
  <c r="L48" i="1" s="1"/>
  <c r="H37" i="1"/>
  <c r="I37" i="1"/>
  <c r="K48" i="1"/>
  <c r="M36" i="1"/>
  <c r="M48" i="1"/>
  <c r="I48" i="1"/>
  <c r="D37" i="1"/>
  <c r="F48" i="1"/>
  <c r="E37" i="1"/>
  <c r="M23" i="1"/>
  <c r="M37" i="1" s="1"/>
  <c r="G48" i="1"/>
  <c r="L37" i="1" l="1"/>
</calcChain>
</file>

<file path=xl/sharedStrings.xml><?xml version="1.0" encoding="utf-8"?>
<sst xmlns="http://schemas.openxmlformats.org/spreadsheetml/2006/main" count="380" uniqueCount="56">
  <si>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</si>
  <si>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</si>
  <si>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</si>
  <si>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</si>
  <si>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</si>
  <si>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</si>
  <si>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</si>
  <si>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INSTITUTO TÉCNICO AGROPECUARIO JUAN FRÍO</t>
  </si>
  <si>
    <t>CODIGO DANE</t>
  </si>
  <si>
    <t>MUNICIPIO</t>
  </si>
  <si>
    <t>VILLA DEL ROSARIO</t>
  </si>
  <si>
    <t>ZONA EDUCATIVA</t>
  </si>
  <si>
    <t>RURAL</t>
  </si>
  <si>
    <t>FECHA DE ELABORACION</t>
  </si>
  <si>
    <t>3 DE DICIEMBRE DE 2021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</si>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</sst>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theme="1"/>
      <name val="Calibri"/>
    </font>
    <font>
      <sz val="10"/>
      <color theme="1"/>
      <name val="Arial"/>
    </font>
    <font>
      <sz val="8"/>
      <color theme="1"/>
      <name val="Arial"/>
    </font>
    <font>
      <sz val="1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/>
    <xf numFmtId="0" fontId="6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6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4" fillId="0" borderId="11" xfId="0" applyFont="1" applyBorder="1" applyAlignment="1">
      <alignment horizontal="left" vertical="center"/>
    </xf>
    <xf numFmtId="0" fontId="3" fillId="0" borderId="11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15" fontId="4" fillId="0" borderId="1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4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15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4" fillId="0" borderId="0" xfId="0" applyFont="1"/>
    <xf numFmtId="0" fontId="1" fillId="0" borderId="0" xfId="0" applyFont="1"/>
    <xf numFmtId="0" fontId="5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50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27CD7A1B-9644-4044-8EE1-D8DEF82C04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6F72E89-ECCA-4A94-8F8D-1FD5F6D0D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552F9B61-772E-4A17-B7C0-F43D7598EF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599521EC-5B40-4E74-9289-C34DFF4D47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3D2F-D36C-4990-8946-123E3E14753D}">
  <dimension ref="A1:Z1000"/>
  <sheetViews>
    <sheetView tabSelected="1" workbookViewId="0">
      <selection activeCell="N11" sqref="N11"/>
    </sheetView>
  </sheetViews>
  <sheetFormatPr baseColWidth="10" defaultColWidth="14.42578125" defaultRowHeight="15"/>
  <cols>
    <col min="1" max="1" width="11.140625" style="56" customWidth="1"/>
    <col min="2" max="13" width="11.7109375" style="56" customWidth="1"/>
    <col min="14" max="26" width="10" style="56" customWidth="1"/>
    <col min="27" max="16384" width="14.42578125" style="56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57"/>
      <c r="B2" s="27"/>
      <c r="C2" s="53" t="s">
        <v>0</v>
      </c>
      <c r="D2" s="38"/>
      <c r="E2" s="38"/>
      <c r="F2" s="38"/>
      <c r="G2" s="38"/>
      <c r="H2" s="38"/>
      <c r="I2" s="38"/>
      <c r="J2" s="38"/>
      <c r="K2" s="39"/>
      <c r="L2" s="54" t="s">
        <v>1</v>
      </c>
      <c r="M2" s="39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9.5" customHeight="1">
      <c r="A3" s="41"/>
      <c r="B3" s="34"/>
      <c r="C3" s="53" t="s">
        <v>2</v>
      </c>
      <c r="D3" s="38"/>
      <c r="E3" s="38"/>
      <c r="F3" s="38"/>
      <c r="G3" s="38"/>
      <c r="H3" s="38"/>
      <c r="I3" s="38"/>
      <c r="J3" s="38"/>
      <c r="K3" s="39"/>
      <c r="L3" s="5">
        <v>40640</v>
      </c>
      <c r="M3" s="20" t="s">
        <v>3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9.5" customHeight="1">
      <c r="A4" s="42"/>
      <c r="B4" s="36"/>
      <c r="C4" s="53" t="s">
        <v>4</v>
      </c>
      <c r="D4" s="38"/>
      <c r="E4" s="38"/>
      <c r="F4" s="38"/>
      <c r="G4" s="38"/>
      <c r="H4" s="38"/>
      <c r="I4" s="38"/>
      <c r="J4" s="38"/>
      <c r="K4" s="39"/>
      <c r="L4" s="55"/>
      <c r="M4" s="39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3" customHeight="1">
      <c r="A5" s="7"/>
      <c r="B5" s="7"/>
      <c r="C5" s="58"/>
      <c r="D5" s="58"/>
      <c r="E5" s="58"/>
      <c r="F5" s="58"/>
      <c r="G5" s="58"/>
      <c r="H5" s="58"/>
      <c r="I5" s="58"/>
      <c r="J5" s="58"/>
      <c r="K5" s="58"/>
      <c r="L5" s="1"/>
      <c r="M5" s="1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7.25" customHeight="1">
      <c r="A6" s="49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4.5" customHeight="1">
      <c r="A7" s="58"/>
      <c r="B7" s="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0" t="s">
        <v>6</v>
      </c>
      <c r="B8" s="59"/>
      <c r="C8" s="59"/>
      <c r="D8" s="43" t="s">
        <v>7</v>
      </c>
      <c r="E8" s="44"/>
      <c r="F8" s="44"/>
      <c r="G8" s="60"/>
      <c r="H8" s="11" t="s">
        <v>8</v>
      </c>
      <c r="I8" s="51">
        <v>254874000967</v>
      </c>
      <c r="J8" s="44"/>
      <c r="K8" s="12" t="s">
        <v>9</v>
      </c>
      <c r="L8" s="43" t="s">
        <v>10</v>
      </c>
      <c r="M8" s="44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.25" customHeight="1">
      <c r="A9" s="23"/>
      <c r="B9" s="23"/>
      <c r="C9" s="24"/>
      <c r="D9" s="24"/>
      <c r="E9" s="23"/>
      <c r="F9" s="23"/>
      <c r="G9" s="24"/>
      <c r="H9" s="24"/>
      <c r="I9" s="24"/>
      <c r="J9" s="24"/>
      <c r="K9" s="24"/>
      <c r="L9" s="24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5" customHeight="1">
      <c r="A10" s="23" t="s">
        <v>11</v>
      </c>
      <c r="B10" s="23"/>
      <c r="C10" s="43" t="s">
        <v>12</v>
      </c>
      <c r="D10" s="44"/>
      <c r="E10" s="44"/>
      <c r="F10" s="44"/>
      <c r="G10" s="45" t="s">
        <v>13</v>
      </c>
      <c r="H10" s="59"/>
      <c r="I10" s="47" t="s">
        <v>14</v>
      </c>
      <c r="J10" s="44"/>
      <c r="K10" s="44"/>
      <c r="L10" s="44"/>
      <c r="M10" s="44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6.25" customHeight="1">
      <c r="A12" s="62" t="s">
        <v>15</v>
      </c>
      <c r="B12" s="27"/>
      <c r="C12" s="28" t="s">
        <v>16</v>
      </c>
      <c r="D12" s="37" t="s">
        <v>17</v>
      </c>
      <c r="E12" s="39"/>
      <c r="F12" s="37" t="s">
        <v>18</v>
      </c>
      <c r="G12" s="39"/>
      <c r="H12" s="37" t="s">
        <v>19</v>
      </c>
      <c r="I12" s="39"/>
      <c r="J12" s="37" t="s">
        <v>20</v>
      </c>
      <c r="K12" s="39"/>
      <c r="L12" s="37" t="s">
        <v>21</v>
      </c>
      <c r="M12" s="3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3.5" customHeight="1">
      <c r="A13" s="42"/>
      <c r="B13" s="36"/>
      <c r="C13" s="30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3.5" customHeight="1">
      <c r="A14" s="40" t="s">
        <v>24</v>
      </c>
      <c r="B14" s="27"/>
      <c r="C14" s="20" t="s">
        <v>25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6" si="0">SUM(D14,F14,H14,J14)</f>
        <v>0</v>
      </c>
      <c r="M14" s="20">
        <f t="shared" si="0"/>
        <v>0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3.5" customHeight="1">
      <c r="A15" s="41"/>
      <c r="B15" s="34"/>
      <c r="C15" s="20" t="s">
        <v>26</v>
      </c>
      <c r="D15" s="20"/>
      <c r="E15" s="20"/>
      <c r="F15" s="20"/>
      <c r="G15" s="20"/>
      <c r="H15" s="20"/>
      <c r="I15" s="20"/>
      <c r="J15" s="20"/>
      <c r="K15" s="20"/>
      <c r="L15" s="20">
        <f t="shared" si="0"/>
        <v>0</v>
      </c>
      <c r="M15" s="20">
        <f t="shared" si="0"/>
        <v>0</v>
      </c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3.5" customHeight="1">
      <c r="A16" s="41"/>
      <c r="B16" s="34"/>
      <c r="C16" s="20" t="s">
        <v>27</v>
      </c>
      <c r="D16" s="20">
        <v>24</v>
      </c>
      <c r="E16" s="20">
        <v>10</v>
      </c>
      <c r="F16" s="20">
        <v>0</v>
      </c>
      <c r="G16" s="20">
        <v>0</v>
      </c>
      <c r="H16" s="20">
        <v>0</v>
      </c>
      <c r="I16" s="20">
        <v>1</v>
      </c>
      <c r="J16" s="20">
        <v>0</v>
      </c>
      <c r="K16" s="20">
        <v>2</v>
      </c>
      <c r="L16" s="20">
        <f t="shared" si="0"/>
        <v>24</v>
      </c>
      <c r="M16" s="20">
        <f t="shared" si="0"/>
        <v>13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3.5" customHeight="1">
      <c r="A17" s="42"/>
      <c r="B17" s="36"/>
      <c r="C17" s="20" t="s">
        <v>28</v>
      </c>
      <c r="D17" s="20">
        <f t="shared" ref="D17:M17" si="1">SUM(D14:D16)</f>
        <v>24</v>
      </c>
      <c r="E17" s="20">
        <f t="shared" si="1"/>
        <v>10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1</v>
      </c>
      <c r="J17" s="20">
        <f t="shared" si="1"/>
        <v>0</v>
      </c>
      <c r="K17" s="20">
        <f t="shared" si="1"/>
        <v>2</v>
      </c>
      <c r="L17" s="20">
        <f t="shared" si="1"/>
        <v>24</v>
      </c>
      <c r="M17" s="20">
        <f t="shared" si="1"/>
        <v>13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3.5" customHeight="1">
      <c r="A18" s="40" t="s">
        <v>29</v>
      </c>
      <c r="B18" s="27"/>
      <c r="C18" s="20" t="s">
        <v>30</v>
      </c>
      <c r="D18" s="20">
        <v>17</v>
      </c>
      <c r="E18" s="20">
        <v>18</v>
      </c>
      <c r="F18" s="20"/>
      <c r="G18" s="20"/>
      <c r="H18" s="20"/>
      <c r="I18" s="20">
        <v>1</v>
      </c>
      <c r="J18" s="20"/>
      <c r="K18" s="20"/>
      <c r="L18" s="20">
        <f t="shared" ref="L18:M22" si="2">SUM(D18,F18,H18,J18)</f>
        <v>17</v>
      </c>
      <c r="M18" s="20">
        <f t="shared" si="2"/>
        <v>19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3.5" customHeight="1">
      <c r="A19" s="41"/>
      <c r="B19" s="34"/>
      <c r="C19" s="20" t="s">
        <v>31</v>
      </c>
      <c r="D19" s="20">
        <v>28</v>
      </c>
      <c r="E19" s="20">
        <v>26</v>
      </c>
      <c r="F19" s="20">
        <v>0</v>
      </c>
      <c r="G19" s="20">
        <v>0</v>
      </c>
      <c r="H19" s="20">
        <v>1</v>
      </c>
      <c r="I19" s="20">
        <v>1</v>
      </c>
      <c r="J19" s="20">
        <v>0</v>
      </c>
      <c r="K19" s="20">
        <v>0</v>
      </c>
      <c r="L19" s="20">
        <f t="shared" si="2"/>
        <v>29</v>
      </c>
      <c r="M19" s="20">
        <f t="shared" si="2"/>
        <v>27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3.5" customHeight="1">
      <c r="A20" s="41"/>
      <c r="B20" s="34"/>
      <c r="C20" s="20" t="s">
        <v>32</v>
      </c>
      <c r="D20" s="20">
        <v>28</v>
      </c>
      <c r="E20" s="20">
        <v>29</v>
      </c>
      <c r="F20" s="20">
        <v>1</v>
      </c>
      <c r="G20" s="20">
        <v>1</v>
      </c>
      <c r="H20" s="20">
        <v>5</v>
      </c>
      <c r="I20" s="20">
        <v>2</v>
      </c>
      <c r="J20" s="20">
        <v>0</v>
      </c>
      <c r="K20" s="20">
        <v>0</v>
      </c>
      <c r="L20" s="20">
        <f t="shared" si="2"/>
        <v>34</v>
      </c>
      <c r="M20" s="20">
        <f t="shared" si="2"/>
        <v>32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3.5" customHeight="1">
      <c r="A21" s="41"/>
      <c r="B21" s="34"/>
      <c r="C21" s="20" t="s">
        <v>33</v>
      </c>
      <c r="D21" s="20">
        <v>34</v>
      </c>
      <c r="E21" s="20">
        <v>14</v>
      </c>
      <c r="F21" s="20">
        <v>0</v>
      </c>
      <c r="G21" s="20">
        <v>1</v>
      </c>
      <c r="H21" s="20">
        <v>0</v>
      </c>
      <c r="I21" s="20">
        <v>0</v>
      </c>
      <c r="J21" s="20">
        <v>0</v>
      </c>
      <c r="K21" s="20">
        <v>2</v>
      </c>
      <c r="L21" s="20">
        <f t="shared" si="2"/>
        <v>34</v>
      </c>
      <c r="M21" s="20">
        <f t="shared" si="2"/>
        <v>17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3.5" customHeight="1">
      <c r="A22" s="41"/>
      <c r="B22" s="34"/>
      <c r="C22" s="20" t="s">
        <v>34</v>
      </c>
      <c r="D22" s="20">
        <v>21</v>
      </c>
      <c r="E22" s="20">
        <v>17</v>
      </c>
      <c r="F22" s="20">
        <v>0</v>
      </c>
      <c r="G22" s="20">
        <v>1</v>
      </c>
      <c r="H22" s="20">
        <v>6</v>
      </c>
      <c r="I22" s="20">
        <v>0</v>
      </c>
      <c r="J22" s="20">
        <v>0</v>
      </c>
      <c r="K22" s="20"/>
      <c r="L22" s="20">
        <f t="shared" si="2"/>
        <v>27</v>
      </c>
      <c r="M22" s="20">
        <f t="shared" si="2"/>
        <v>18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3.5" customHeight="1">
      <c r="A23" s="42"/>
      <c r="B23" s="36"/>
      <c r="C23" s="20" t="s">
        <v>28</v>
      </c>
      <c r="D23" s="20">
        <f t="shared" ref="D23:M23" si="3">SUM(D18:D22)</f>
        <v>128</v>
      </c>
      <c r="E23" s="20">
        <f t="shared" si="3"/>
        <v>104</v>
      </c>
      <c r="F23" s="20">
        <f t="shared" si="3"/>
        <v>1</v>
      </c>
      <c r="G23" s="20">
        <f t="shared" si="3"/>
        <v>3</v>
      </c>
      <c r="H23" s="20">
        <f t="shared" si="3"/>
        <v>12</v>
      </c>
      <c r="I23" s="20">
        <f t="shared" si="3"/>
        <v>4</v>
      </c>
      <c r="J23" s="20">
        <f t="shared" si="3"/>
        <v>0</v>
      </c>
      <c r="K23" s="20">
        <f t="shared" si="3"/>
        <v>2</v>
      </c>
      <c r="L23" s="20">
        <f t="shared" si="3"/>
        <v>141</v>
      </c>
      <c r="M23" s="20">
        <f t="shared" si="3"/>
        <v>113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3.5" customHeight="1">
      <c r="A24" s="40" t="s">
        <v>35</v>
      </c>
      <c r="B24" s="27"/>
      <c r="C24" s="20" t="s">
        <v>36</v>
      </c>
      <c r="D24" s="20">
        <v>19</v>
      </c>
      <c r="E24" s="20">
        <v>12</v>
      </c>
      <c r="F24" s="20">
        <v>2</v>
      </c>
      <c r="G24" s="20">
        <v>2</v>
      </c>
      <c r="H24" s="20">
        <v>2</v>
      </c>
      <c r="I24" s="20">
        <v>3</v>
      </c>
      <c r="J24" s="20">
        <v>0</v>
      </c>
      <c r="K24" s="20">
        <v>0</v>
      </c>
      <c r="L24" s="20">
        <f t="shared" ref="L24:M27" si="4">SUM(D24,F24,H24,J24)</f>
        <v>23</v>
      </c>
      <c r="M24" s="20">
        <f t="shared" si="4"/>
        <v>17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3.5" customHeight="1">
      <c r="A25" s="41"/>
      <c r="B25" s="34"/>
      <c r="C25" s="20" t="s">
        <v>37</v>
      </c>
      <c r="D25" s="20">
        <v>32</v>
      </c>
      <c r="E25" s="20">
        <v>23</v>
      </c>
      <c r="F25" s="20">
        <v>5</v>
      </c>
      <c r="G25" s="20">
        <v>1</v>
      </c>
      <c r="H25" s="20">
        <v>2</v>
      </c>
      <c r="I25" s="20"/>
      <c r="J25" s="20"/>
      <c r="K25" s="20"/>
      <c r="L25" s="20">
        <f t="shared" si="4"/>
        <v>39</v>
      </c>
      <c r="M25" s="20">
        <f t="shared" si="4"/>
        <v>24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3.5" customHeight="1">
      <c r="A26" s="41"/>
      <c r="B26" s="34"/>
      <c r="C26" s="20" t="s">
        <v>38</v>
      </c>
      <c r="D26" s="20">
        <v>20</v>
      </c>
      <c r="E26" s="20">
        <v>29</v>
      </c>
      <c r="F26" s="20">
        <v>9</v>
      </c>
      <c r="G26" s="20">
        <v>4</v>
      </c>
      <c r="H26" s="20">
        <v>4</v>
      </c>
      <c r="I26" s="20">
        <v>1</v>
      </c>
      <c r="J26" s="20">
        <v>0</v>
      </c>
      <c r="K26" s="20">
        <v>0</v>
      </c>
      <c r="L26" s="20">
        <f t="shared" si="4"/>
        <v>33</v>
      </c>
      <c r="M26" s="20">
        <f t="shared" si="4"/>
        <v>34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3.5" customHeight="1">
      <c r="A27" s="41"/>
      <c r="B27" s="34"/>
      <c r="C27" s="20" t="s">
        <v>39</v>
      </c>
      <c r="D27" s="20">
        <v>18</v>
      </c>
      <c r="E27" s="20">
        <v>21</v>
      </c>
      <c r="F27" s="20">
        <v>3</v>
      </c>
      <c r="G27" s="20">
        <v>5</v>
      </c>
      <c r="H27" s="20">
        <v>5</v>
      </c>
      <c r="I27" s="20">
        <v>1</v>
      </c>
      <c r="J27" s="20"/>
      <c r="K27" s="20"/>
      <c r="L27" s="20">
        <f t="shared" si="4"/>
        <v>26</v>
      </c>
      <c r="M27" s="20">
        <f t="shared" si="4"/>
        <v>27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3.5" customHeight="1">
      <c r="A28" s="42"/>
      <c r="B28" s="36"/>
      <c r="C28" s="20" t="s">
        <v>28</v>
      </c>
      <c r="D28" s="20">
        <f t="shared" ref="D28:M28" si="5">SUM(D24:D27)</f>
        <v>89</v>
      </c>
      <c r="E28" s="20">
        <f t="shared" si="5"/>
        <v>85</v>
      </c>
      <c r="F28" s="20">
        <f t="shared" si="5"/>
        <v>19</v>
      </c>
      <c r="G28" s="20">
        <f t="shared" si="5"/>
        <v>12</v>
      </c>
      <c r="H28" s="20">
        <f t="shared" si="5"/>
        <v>13</v>
      </c>
      <c r="I28" s="20">
        <f t="shared" si="5"/>
        <v>5</v>
      </c>
      <c r="J28" s="20">
        <f t="shared" si="5"/>
        <v>0</v>
      </c>
      <c r="K28" s="20">
        <f t="shared" si="5"/>
        <v>0</v>
      </c>
      <c r="L28" s="20">
        <f t="shared" si="5"/>
        <v>121</v>
      </c>
      <c r="M28" s="20">
        <f t="shared" si="5"/>
        <v>102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3.5" customHeight="1">
      <c r="A29" s="28" t="s">
        <v>40</v>
      </c>
      <c r="B29" s="28" t="s">
        <v>41</v>
      </c>
      <c r="C29" s="20" t="s">
        <v>42</v>
      </c>
      <c r="D29" s="20"/>
      <c r="E29" s="20"/>
      <c r="F29" s="20"/>
      <c r="G29" s="20"/>
      <c r="H29" s="20"/>
      <c r="I29" s="20"/>
      <c r="J29" s="20"/>
      <c r="K29" s="20"/>
      <c r="L29" s="20">
        <f t="shared" ref="L29:M30" si="6">SUM(D29,F29,H29,J29)</f>
        <v>0</v>
      </c>
      <c r="M29" s="20">
        <f t="shared" si="6"/>
        <v>0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3.5" customHeight="1">
      <c r="A30" s="29"/>
      <c r="B30" s="29"/>
      <c r="C30" s="20" t="s">
        <v>43</v>
      </c>
      <c r="D30" s="20"/>
      <c r="E30" s="20"/>
      <c r="F30" s="20"/>
      <c r="G30" s="20"/>
      <c r="H30" s="20"/>
      <c r="I30" s="20"/>
      <c r="J30" s="20"/>
      <c r="K30" s="20"/>
      <c r="L30" s="20">
        <f t="shared" si="6"/>
        <v>0</v>
      </c>
      <c r="M30" s="20">
        <f t="shared" si="6"/>
        <v>0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3.5" customHeight="1">
      <c r="A31" s="29"/>
      <c r="B31" s="30"/>
      <c r="C31" s="20" t="s">
        <v>28</v>
      </c>
      <c r="D31" s="20">
        <f t="shared" ref="D31:M31" si="7">SUM(D29:D30)</f>
        <v>0</v>
      </c>
      <c r="E31" s="20">
        <f t="shared" si="7"/>
        <v>0</v>
      </c>
      <c r="F31" s="20">
        <f t="shared" si="7"/>
        <v>0</v>
      </c>
      <c r="G31" s="20">
        <f t="shared" si="7"/>
        <v>0</v>
      </c>
      <c r="H31" s="20">
        <f t="shared" si="7"/>
        <v>0</v>
      </c>
      <c r="I31" s="20">
        <f t="shared" si="7"/>
        <v>0</v>
      </c>
      <c r="J31" s="20">
        <f t="shared" si="7"/>
        <v>0</v>
      </c>
      <c r="K31" s="20">
        <f t="shared" si="7"/>
        <v>0</v>
      </c>
      <c r="L31" s="20">
        <f t="shared" si="7"/>
        <v>0</v>
      </c>
      <c r="M31" s="20">
        <f t="shared" si="7"/>
        <v>0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3.5" customHeight="1">
      <c r="A32" s="29"/>
      <c r="B32" s="28" t="s">
        <v>44</v>
      </c>
      <c r="C32" s="20" t="s">
        <v>42</v>
      </c>
      <c r="D32" s="64">
        <v>21</v>
      </c>
      <c r="E32" s="20">
        <v>16</v>
      </c>
      <c r="F32" s="20">
        <v>3</v>
      </c>
      <c r="G32" s="20">
        <v>2</v>
      </c>
      <c r="H32" s="20">
        <v>5</v>
      </c>
      <c r="I32" s="20">
        <v>4</v>
      </c>
      <c r="J32" s="20">
        <v>1</v>
      </c>
      <c r="K32" s="20">
        <v>1</v>
      </c>
      <c r="L32" s="20">
        <f t="shared" ref="L32:M35" si="8">SUM(D32,F32,H32,J32)</f>
        <v>30</v>
      </c>
      <c r="M32" s="20">
        <f t="shared" si="8"/>
        <v>23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3.5" customHeight="1">
      <c r="A33" s="29"/>
      <c r="B33" s="29"/>
      <c r="C33" s="20" t="s">
        <v>43</v>
      </c>
      <c r="D33" s="20">
        <v>13</v>
      </c>
      <c r="E33" s="20">
        <v>11</v>
      </c>
      <c r="F33" s="20">
        <v>0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f t="shared" si="8"/>
        <v>13</v>
      </c>
      <c r="M33" s="20">
        <f t="shared" si="8"/>
        <v>12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3.5" customHeight="1">
      <c r="A34" s="29"/>
      <c r="B34" s="29"/>
      <c r="C34" s="20" t="s">
        <v>45</v>
      </c>
      <c r="D34" s="20"/>
      <c r="E34" s="20"/>
      <c r="F34" s="20"/>
      <c r="G34" s="20"/>
      <c r="H34" s="20"/>
      <c r="I34" s="20"/>
      <c r="J34" s="20"/>
      <c r="K34" s="20"/>
      <c r="L34" s="20">
        <f t="shared" si="8"/>
        <v>0</v>
      </c>
      <c r="M34" s="20">
        <f t="shared" si="8"/>
        <v>0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3.5" customHeight="1">
      <c r="A35" s="29"/>
      <c r="B35" s="29"/>
      <c r="C35" s="20" t="s">
        <v>46</v>
      </c>
      <c r="D35" s="20"/>
      <c r="E35" s="20"/>
      <c r="F35" s="20"/>
      <c r="G35" s="20"/>
      <c r="H35" s="20"/>
      <c r="I35" s="20"/>
      <c r="J35" s="20"/>
      <c r="K35" s="20"/>
      <c r="L35" s="20">
        <f t="shared" si="8"/>
        <v>0</v>
      </c>
      <c r="M35" s="20">
        <f t="shared" si="8"/>
        <v>0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3.5" customHeight="1">
      <c r="A36" s="30"/>
      <c r="B36" s="30"/>
      <c r="C36" s="20" t="s">
        <v>28</v>
      </c>
      <c r="D36" s="20">
        <f t="shared" ref="D36:M36" si="9">SUM(D32:D35)</f>
        <v>34</v>
      </c>
      <c r="E36" s="20">
        <f t="shared" si="9"/>
        <v>27</v>
      </c>
      <c r="F36" s="20">
        <f t="shared" si="9"/>
        <v>3</v>
      </c>
      <c r="G36" s="20">
        <f t="shared" si="9"/>
        <v>3</v>
      </c>
      <c r="H36" s="20">
        <f t="shared" si="9"/>
        <v>5</v>
      </c>
      <c r="I36" s="20">
        <f t="shared" si="9"/>
        <v>4</v>
      </c>
      <c r="J36" s="20">
        <f t="shared" si="9"/>
        <v>1</v>
      </c>
      <c r="K36" s="20">
        <f t="shared" si="9"/>
        <v>1</v>
      </c>
      <c r="L36" s="20">
        <f t="shared" si="9"/>
        <v>43</v>
      </c>
      <c r="M36" s="20">
        <f t="shared" si="9"/>
        <v>35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8.75" customHeight="1">
      <c r="A37" s="37" t="s">
        <v>47</v>
      </c>
      <c r="B37" s="38"/>
      <c r="C37" s="39"/>
      <c r="D37" s="20">
        <f t="shared" ref="D37:M37" si="10">SUM(D17,D23,D28,D31,D36)</f>
        <v>275</v>
      </c>
      <c r="E37" s="20">
        <f t="shared" si="10"/>
        <v>226</v>
      </c>
      <c r="F37" s="20">
        <f t="shared" si="10"/>
        <v>23</v>
      </c>
      <c r="G37" s="20">
        <f t="shared" si="10"/>
        <v>18</v>
      </c>
      <c r="H37" s="20">
        <f t="shared" si="10"/>
        <v>30</v>
      </c>
      <c r="I37" s="20">
        <f t="shared" si="10"/>
        <v>14</v>
      </c>
      <c r="J37" s="20">
        <f t="shared" si="10"/>
        <v>1</v>
      </c>
      <c r="K37" s="20">
        <f t="shared" si="10"/>
        <v>5</v>
      </c>
      <c r="L37" s="20">
        <f t="shared" si="10"/>
        <v>329</v>
      </c>
      <c r="M37" s="20">
        <f t="shared" si="10"/>
        <v>263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3.5" customHeight="1">
      <c r="A39" s="40" t="s">
        <v>48</v>
      </c>
      <c r="B39" s="28" t="s">
        <v>29</v>
      </c>
      <c r="C39" s="20" t="s">
        <v>49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40" si="11">SUM(D39,F39,H39,J39)</f>
        <v>0</v>
      </c>
      <c r="M39" s="20">
        <f t="shared" si="11"/>
        <v>0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3.5" customHeight="1">
      <c r="A40" s="41"/>
      <c r="B40" s="29"/>
      <c r="C40" s="20" t="s">
        <v>50</v>
      </c>
      <c r="D40" s="20"/>
      <c r="E40" s="20"/>
      <c r="F40" s="20"/>
      <c r="G40" s="20"/>
      <c r="H40" s="20"/>
      <c r="I40" s="20"/>
      <c r="J40" s="20"/>
      <c r="K40" s="20"/>
      <c r="L40" s="20">
        <f t="shared" si="11"/>
        <v>0</v>
      </c>
      <c r="M40" s="20">
        <f t="shared" si="11"/>
        <v>0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3.5" customHeight="1">
      <c r="A41" s="41"/>
      <c r="B41" s="30"/>
      <c r="C41" s="20" t="s">
        <v>28</v>
      </c>
      <c r="D41" s="20">
        <f t="shared" ref="D41:M41" si="12">SUM(D39:D40)</f>
        <v>0</v>
      </c>
      <c r="E41" s="20">
        <f t="shared" si="12"/>
        <v>0</v>
      </c>
      <c r="F41" s="20">
        <f t="shared" si="12"/>
        <v>0</v>
      </c>
      <c r="G41" s="20">
        <f t="shared" si="12"/>
        <v>0</v>
      </c>
      <c r="H41" s="20">
        <f t="shared" si="12"/>
        <v>0</v>
      </c>
      <c r="I41" s="20">
        <f t="shared" si="12"/>
        <v>0</v>
      </c>
      <c r="J41" s="20">
        <f t="shared" si="12"/>
        <v>0</v>
      </c>
      <c r="K41" s="20">
        <f t="shared" si="12"/>
        <v>0</v>
      </c>
      <c r="L41" s="20">
        <f t="shared" si="12"/>
        <v>0</v>
      </c>
      <c r="M41" s="20">
        <f t="shared" si="12"/>
        <v>0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3.5" customHeight="1">
      <c r="A42" s="41"/>
      <c r="B42" s="28" t="s">
        <v>35</v>
      </c>
      <c r="C42" s="20" t="s">
        <v>51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3" si="13">SUM(D42,F42,H42,J42)</f>
        <v>0</v>
      </c>
      <c r="M42" s="20">
        <f t="shared" si="13"/>
        <v>0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3.5" customHeight="1">
      <c r="A43" s="41"/>
      <c r="B43" s="29"/>
      <c r="C43" s="20" t="s">
        <v>52</v>
      </c>
      <c r="D43" s="20"/>
      <c r="E43" s="20"/>
      <c r="F43" s="20"/>
      <c r="G43" s="20"/>
      <c r="H43" s="20"/>
      <c r="I43" s="20"/>
      <c r="J43" s="20"/>
      <c r="K43" s="20"/>
      <c r="L43" s="20">
        <f t="shared" si="13"/>
        <v>0</v>
      </c>
      <c r="M43" s="20">
        <f t="shared" si="13"/>
        <v>0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3.5" customHeight="1">
      <c r="A44" s="41"/>
      <c r="B44" s="30"/>
      <c r="C44" s="20" t="s">
        <v>28</v>
      </c>
      <c r="D44" s="20">
        <f t="shared" ref="D44:M44" si="14">SUM(D42:D43)</f>
        <v>0</v>
      </c>
      <c r="E44" s="20">
        <f t="shared" si="14"/>
        <v>0</v>
      </c>
      <c r="F44" s="20">
        <f t="shared" si="14"/>
        <v>0</v>
      </c>
      <c r="G44" s="20">
        <f t="shared" si="14"/>
        <v>0</v>
      </c>
      <c r="H44" s="20">
        <f t="shared" si="14"/>
        <v>0</v>
      </c>
      <c r="I44" s="20">
        <f t="shared" si="14"/>
        <v>0</v>
      </c>
      <c r="J44" s="20">
        <f t="shared" si="14"/>
        <v>0</v>
      </c>
      <c r="K44" s="20">
        <f t="shared" si="14"/>
        <v>0</v>
      </c>
      <c r="L44" s="20">
        <f t="shared" si="14"/>
        <v>0</v>
      </c>
      <c r="M44" s="20">
        <f t="shared" si="14"/>
        <v>0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3.5" customHeight="1">
      <c r="A45" s="41"/>
      <c r="B45" s="28" t="s">
        <v>40</v>
      </c>
      <c r="C45" s="20" t="s">
        <v>53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6" si="15">SUM(D45,F45,H45,J45)</f>
        <v>0</v>
      </c>
      <c r="M45" s="20">
        <f t="shared" si="15"/>
        <v>0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3.5" customHeight="1">
      <c r="A46" s="41"/>
      <c r="B46" s="29"/>
      <c r="C46" s="20" t="s">
        <v>54</v>
      </c>
      <c r="D46" s="20"/>
      <c r="E46" s="20"/>
      <c r="F46" s="20"/>
      <c r="G46" s="20"/>
      <c r="H46" s="20"/>
      <c r="I46" s="20"/>
      <c r="J46" s="20"/>
      <c r="K46" s="20"/>
      <c r="L46" s="20">
        <f t="shared" si="15"/>
        <v>0</v>
      </c>
      <c r="M46" s="20">
        <f t="shared" si="15"/>
        <v>0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3.5" customHeight="1">
      <c r="A47" s="42"/>
      <c r="B47" s="30"/>
      <c r="C47" s="20" t="s">
        <v>28</v>
      </c>
      <c r="D47" s="20">
        <f t="shared" ref="D47:M47" si="16">SUM(D45:D46)</f>
        <v>0</v>
      </c>
      <c r="E47" s="20">
        <f t="shared" si="16"/>
        <v>0</v>
      </c>
      <c r="F47" s="20">
        <f t="shared" si="16"/>
        <v>0</v>
      </c>
      <c r="G47" s="20">
        <f t="shared" si="16"/>
        <v>0</v>
      </c>
      <c r="H47" s="20">
        <f t="shared" si="16"/>
        <v>0</v>
      </c>
      <c r="I47" s="20">
        <f t="shared" si="16"/>
        <v>0</v>
      </c>
      <c r="J47" s="20">
        <f t="shared" si="16"/>
        <v>0</v>
      </c>
      <c r="K47" s="20">
        <f t="shared" si="16"/>
        <v>0</v>
      </c>
      <c r="L47" s="20">
        <f t="shared" si="16"/>
        <v>0</v>
      </c>
      <c r="M47" s="20">
        <f t="shared" si="16"/>
        <v>0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7.25" customHeight="1">
      <c r="A48" s="63" t="s">
        <v>55</v>
      </c>
      <c r="B48" s="26"/>
      <c r="C48" s="27"/>
      <c r="D48" s="20">
        <f t="shared" ref="D48:M48" si="17">SUM(D41,D44,D47)</f>
        <v>0</v>
      </c>
      <c r="E48" s="20">
        <f t="shared" si="17"/>
        <v>0</v>
      </c>
      <c r="F48" s="20">
        <f t="shared" si="17"/>
        <v>0</v>
      </c>
      <c r="G48" s="20">
        <f t="shared" si="17"/>
        <v>0</v>
      </c>
      <c r="H48" s="20">
        <f t="shared" si="17"/>
        <v>0</v>
      </c>
      <c r="I48" s="20">
        <f t="shared" si="17"/>
        <v>0</v>
      </c>
      <c r="J48" s="20">
        <f t="shared" si="17"/>
        <v>0</v>
      </c>
      <c r="K48" s="20">
        <f t="shared" si="17"/>
        <v>0</v>
      </c>
      <c r="L48" s="20">
        <f t="shared" si="17"/>
        <v>0</v>
      </c>
      <c r="M48" s="20">
        <f t="shared" si="17"/>
        <v>0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1.25" customHeight="1">
      <c r="A49" s="58"/>
      <c r="B49" s="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1.25" customHeight="1">
      <c r="A50" s="58"/>
      <c r="B50" s="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1.25" customHeight="1">
      <c r="A51" s="58"/>
      <c r="B51" s="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1.25" customHeight="1">
      <c r="A52" s="58"/>
      <c r="B52" s="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1.25" customHeight="1">
      <c r="A53" s="58"/>
      <c r="B53" s="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1.25" customHeight="1">
      <c r="A54" s="58"/>
      <c r="B54" s="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1.25" customHeight="1">
      <c r="A55" s="58"/>
      <c r="B55" s="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1.25" customHeight="1">
      <c r="A56" s="58"/>
      <c r="B56" s="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1.25" customHeight="1">
      <c r="A57" s="58"/>
      <c r="B57" s="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1.25" customHeight="1">
      <c r="A58" s="58"/>
      <c r="B58" s="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1.25" customHeight="1">
      <c r="A59" s="58"/>
      <c r="B59" s="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1.25" customHeight="1">
      <c r="A60" s="58"/>
      <c r="B60" s="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1.25" customHeight="1">
      <c r="A61" s="58"/>
      <c r="B61" s="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1.25" customHeight="1">
      <c r="A62" s="58"/>
      <c r="B62" s="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1.25" customHeight="1">
      <c r="A63" s="58"/>
      <c r="B63" s="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1.25" customHeight="1">
      <c r="A64" s="58"/>
      <c r="B64" s="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1.25" customHeight="1">
      <c r="A65" s="58"/>
      <c r="B65" s="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1.25" customHeight="1">
      <c r="A66" s="58"/>
      <c r="B66" s="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1.25" customHeight="1">
      <c r="A67" s="58"/>
      <c r="B67" s="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1.25" customHeight="1">
      <c r="A68" s="58"/>
      <c r="B68" s="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1.25" customHeight="1">
      <c r="A69" s="58"/>
      <c r="B69" s="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1.25" customHeight="1">
      <c r="A70" s="58"/>
      <c r="B70" s="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1.25" customHeight="1">
      <c r="A71" s="58"/>
      <c r="B71" s="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1.25" customHeight="1">
      <c r="A72" s="58"/>
      <c r="B72" s="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1.25" customHeight="1">
      <c r="A73" s="58"/>
      <c r="B73" s="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1.25" customHeight="1">
      <c r="A74" s="58"/>
      <c r="B74" s="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1.25" customHeight="1">
      <c r="A75" s="58"/>
      <c r="B75" s="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1.25" customHeight="1">
      <c r="A76" s="58"/>
      <c r="B76" s="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1.25" customHeight="1">
      <c r="A77" s="58"/>
      <c r="B77" s="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1.25" customHeight="1">
      <c r="A78" s="58"/>
      <c r="B78" s="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1.25" customHeight="1">
      <c r="A79" s="58"/>
      <c r="B79" s="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1.25" customHeight="1">
      <c r="A80" s="58"/>
      <c r="B80" s="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1.25" customHeight="1">
      <c r="A81" s="58"/>
      <c r="B81" s="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1.25" customHeight="1">
      <c r="A82" s="58"/>
      <c r="B82" s="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1.25" customHeight="1">
      <c r="A83" s="58"/>
      <c r="B83" s="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1.25" customHeight="1">
      <c r="A84" s="58"/>
      <c r="B84" s="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1.25" customHeight="1">
      <c r="A85" s="58"/>
      <c r="B85" s="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1.25" customHeight="1">
      <c r="A86" s="58"/>
      <c r="B86" s="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1.25" customHeight="1">
      <c r="A87" s="58"/>
      <c r="B87" s="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1.25" customHeight="1">
      <c r="A88" s="58"/>
      <c r="B88" s="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1.25" customHeight="1">
      <c r="A89" s="58"/>
      <c r="B89" s="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1.25" customHeight="1">
      <c r="A90" s="58"/>
      <c r="B90" s="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1.25" customHeight="1">
      <c r="A91" s="58"/>
      <c r="B91" s="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1.25" customHeight="1">
      <c r="A92" s="58"/>
      <c r="B92" s="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1.25" customHeight="1">
      <c r="A93" s="58"/>
      <c r="B93" s="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1.25" customHeight="1">
      <c r="A94" s="58"/>
      <c r="B94" s="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1.25" customHeight="1">
      <c r="A95" s="58"/>
      <c r="B95" s="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1.25" customHeight="1">
      <c r="A96" s="58"/>
      <c r="B96" s="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1.25" customHeight="1">
      <c r="A97" s="58"/>
      <c r="B97" s="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1.25" customHeight="1">
      <c r="A98" s="58"/>
      <c r="B98" s="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1.25" customHeight="1">
      <c r="A99" s="58"/>
      <c r="B99" s="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1.25" customHeight="1">
      <c r="A100" s="58"/>
      <c r="B100" s="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1.25" customHeight="1">
      <c r="A101" s="58"/>
      <c r="B101" s="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1.25" customHeight="1">
      <c r="A102" s="58"/>
      <c r="B102" s="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1.25" customHeight="1">
      <c r="A103" s="58"/>
      <c r="B103" s="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1.25" customHeight="1">
      <c r="A104" s="58"/>
      <c r="B104" s="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1.25" customHeight="1">
      <c r="A105" s="58"/>
      <c r="B105" s="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1.25" customHeight="1">
      <c r="A106" s="58"/>
      <c r="B106" s="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1.25" customHeight="1">
      <c r="A107" s="58"/>
      <c r="B107" s="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1.25" customHeight="1">
      <c r="A108" s="58"/>
      <c r="B108" s="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1.25" customHeight="1">
      <c r="A109" s="58"/>
      <c r="B109" s="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1.25" customHeight="1">
      <c r="A110" s="58"/>
      <c r="B110" s="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1.25" customHeight="1">
      <c r="A111" s="58"/>
      <c r="B111" s="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1.25" customHeight="1">
      <c r="A112" s="58"/>
      <c r="B112" s="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1.25" customHeight="1">
      <c r="A113" s="58"/>
      <c r="B113" s="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1.25" customHeight="1">
      <c r="A114" s="58"/>
      <c r="B114" s="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1.25" customHeight="1">
      <c r="A115" s="58"/>
      <c r="B115" s="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1.25" customHeight="1">
      <c r="A116" s="58"/>
      <c r="B116" s="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1.25" customHeight="1">
      <c r="A117" s="58"/>
      <c r="B117" s="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1.25" customHeight="1">
      <c r="A118" s="58"/>
      <c r="B118" s="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1.25" customHeight="1">
      <c r="A119" s="58"/>
      <c r="B119" s="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1.25" customHeight="1">
      <c r="A120" s="58"/>
      <c r="B120" s="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1.25" customHeight="1">
      <c r="A121" s="58"/>
      <c r="B121" s="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1.25" customHeight="1">
      <c r="A122" s="58"/>
      <c r="B122" s="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1.25" customHeight="1">
      <c r="A123" s="58"/>
      <c r="B123" s="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1.25" customHeight="1">
      <c r="A124" s="58"/>
      <c r="B124" s="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1.25" customHeight="1">
      <c r="A125" s="58"/>
      <c r="B125" s="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1.25" customHeight="1">
      <c r="A126" s="58"/>
      <c r="B126" s="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1.25" customHeight="1">
      <c r="A127" s="58"/>
      <c r="B127" s="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1.25" customHeight="1">
      <c r="A128" s="58"/>
      <c r="B128" s="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1.25" customHeight="1">
      <c r="A129" s="58"/>
      <c r="B129" s="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1.25" customHeight="1">
      <c r="A130" s="58"/>
      <c r="B130" s="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1.25" customHeight="1">
      <c r="A131" s="58"/>
      <c r="B131" s="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1.25" customHeight="1">
      <c r="A132" s="58"/>
      <c r="B132" s="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1.25" customHeight="1">
      <c r="A133" s="58"/>
      <c r="B133" s="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1.25" customHeight="1">
      <c r="A134" s="58"/>
      <c r="B134" s="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1.25" customHeight="1">
      <c r="A135" s="58"/>
      <c r="B135" s="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1.25" customHeight="1">
      <c r="A136" s="58"/>
      <c r="B136" s="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1.25" customHeight="1">
      <c r="A137" s="58"/>
      <c r="B137" s="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1.25" customHeight="1">
      <c r="A138" s="58"/>
      <c r="B138" s="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1.25" customHeight="1">
      <c r="A139" s="58"/>
      <c r="B139" s="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1.25" customHeight="1">
      <c r="A140" s="58"/>
      <c r="B140" s="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1.25" customHeight="1">
      <c r="A141" s="58"/>
      <c r="B141" s="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1.25" customHeight="1">
      <c r="A142" s="58"/>
      <c r="B142" s="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1.25" customHeight="1">
      <c r="A143" s="58"/>
      <c r="B143" s="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1.25" customHeight="1">
      <c r="A144" s="58"/>
      <c r="B144" s="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1.25" customHeight="1">
      <c r="A145" s="58"/>
      <c r="B145" s="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1.25" customHeight="1">
      <c r="A146" s="58"/>
      <c r="B146" s="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1.25" customHeight="1">
      <c r="A147" s="58"/>
      <c r="B147" s="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1.25" customHeight="1">
      <c r="A148" s="58"/>
      <c r="B148" s="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1.25" customHeight="1">
      <c r="A149" s="58"/>
      <c r="B149" s="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1.25" customHeight="1">
      <c r="A150" s="58"/>
      <c r="B150" s="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1.25" customHeight="1">
      <c r="A151" s="58"/>
      <c r="B151" s="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1.25" customHeight="1">
      <c r="A152" s="58"/>
      <c r="B152" s="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1.25" customHeight="1">
      <c r="A153" s="58"/>
      <c r="B153" s="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1.25" customHeight="1">
      <c r="A154" s="58"/>
      <c r="B154" s="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1.25" customHeight="1">
      <c r="A155" s="58"/>
      <c r="B155" s="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1.25" customHeight="1">
      <c r="A156" s="58"/>
      <c r="B156" s="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1.25" customHeight="1">
      <c r="A157" s="58"/>
      <c r="B157" s="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1.25" customHeight="1">
      <c r="A158" s="58"/>
      <c r="B158" s="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1.25" customHeight="1">
      <c r="A159" s="58"/>
      <c r="B159" s="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1.25" customHeight="1">
      <c r="A160" s="58"/>
      <c r="B160" s="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1.25" customHeight="1">
      <c r="A161" s="58"/>
      <c r="B161" s="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1.25" customHeight="1">
      <c r="A162" s="58"/>
      <c r="B162" s="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1.25" customHeight="1">
      <c r="A163" s="58"/>
      <c r="B163" s="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1.25" customHeight="1">
      <c r="A164" s="58"/>
      <c r="B164" s="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1.25" customHeight="1">
      <c r="A165" s="58"/>
      <c r="B165" s="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1.25" customHeight="1">
      <c r="A166" s="58"/>
      <c r="B166" s="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1.25" customHeight="1">
      <c r="A167" s="58"/>
      <c r="B167" s="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1.25" customHeight="1">
      <c r="A168" s="58"/>
      <c r="B168" s="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1.25" customHeight="1">
      <c r="A169" s="58"/>
      <c r="B169" s="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1.25" customHeight="1">
      <c r="A170" s="58"/>
      <c r="B170" s="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1.25" customHeight="1">
      <c r="A171" s="58"/>
      <c r="B171" s="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1.25" customHeight="1">
      <c r="A172" s="58"/>
      <c r="B172" s="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1.25" customHeight="1">
      <c r="A173" s="58"/>
      <c r="B173" s="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1.25" customHeight="1">
      <c r="A174" s="58"/>
      <c r="B174" s="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1.25" customHeight="1">
      <c r="A175" s="58"/>
      <c r="B175" s="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1.25" customHeight="1">
      <c r="A176" s="58"/>
      <c r="B176" s="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1.25" customHeight="1">
      <c r="A177" s="58"/>
      <c r="B177" s="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1.25" customHeight="1">
      <c r="A178" s="58"/>
      <c r="B178" s="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1.25" customHeight="1">
      <c r="A179" s="58"/>
      <c r="B179" s="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1.25" customHeight="1">
      <c r="A180" s="58"/>
      <c r="B180" s="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1.25" customHeight="1">
      <c r="A181" s="58"/>
      <c r="B181" s="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1.25" customHeight="1">
      <c r="A182" s="58"/>
      <c r="B182" s="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1.25" customHeight="1">
      <c r="A183" s="58"/>
      <c r="B183" s="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1.25" customHeight="1">
      <c r="A184" s="58"/>
      <c r="B184" s="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1.25" customHeight="1">
      <c r="A185" s="58"/>
      <c r="B185" s="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1.25" customHeight="1">
      <c r="A186" s="58"/>
      <c r="B186" s="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1.25" customHeight="1">
      <c r="A187" s="58"/>
      <c r="B187" s="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1.25" customHeight="1">
      <c r="A188" s="58"/>
      <c r="B188" s="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1.25" customHeight="1">
      <c r="A189" s="58"/>
      <c r="B189" s="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1.25" customHeight="1">
      <c r="A190" s="58"/>
      <c r="B190" s="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1.25" customHeight="1">
      <c r="A191" s="58"/>
      <c r="B191" s="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1.25" customHeight="1">
      <c r="A192" s="58"/>
      <c r="B192" s="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1.25" customHeight="1">
      <c r="A193" s="58"/>
      <c r="B193" s="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1.25" customHeight="1">
      <c r="A194" s="58"/>
      <c r="B194" s="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1.25" customHeight="1">
      <c r="A195" s="58"/>
      <c r="B195" s="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1.25" customHeight="1">
      <c r="A196" s="58"/>
      <c r="B196" s="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1.25" customHeight="1">
      <c r="A197" s="58"/>
      <c r="B197" s="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1.25" customHeight="1">
      <c r="A198" s="58"/>
      <c r="B198" s="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1.25" customHeight="1">
      <c r="A199" s="58"/>
      <c r="B199" s="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1.25" customHeight="1">
      <c r="A200" s="58"/>
      <c r="B200" s="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1.25" customHeight="1">
      <c r="A201" s="58"/>
      <c r="B201" s="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1.25" customHeight="1">
      <c r="A202" s="58"/>
      <c r="B202" s="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1.25" customHeight="1">
      <c r="A203" s="58"/>
      <c r="B203" s="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1.25" customHeight="1">
      <c r="A204" s="58"/>
      <c r="B204" s="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1.25" customHeight="1">
      <c r="A205" s="58"/>
      <c r="B205" s="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1.25" customHeight="1">
      <c r="A206" s="58"/>
      <c r="B206" s="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1.25" customHeight="1">
      <c r="A207" s="58"/>
      <c r="B207" s="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1.25" customHeight="1">
      <c r="A208" s="58"/>
      <c r="B208" s="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1.25" customHeight="1">
      <c r="A209" s="58"/>
      <c r="B209" s="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1.25" customHeight="1">
      <c r="A210" s="58"/>
      <c r="B210" s="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1.25" customHeight="1">
      <c r="A211" s="58"/>
      <c r="B211" s="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1.25" customHeight="1">
      <c r="A212" s="58"/>
      <c r="B212" s="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1.25" customHeight="1">
      <c r="A213" s="58"/>
      <c r="B213" s="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1.25" customHeight="1">
      <c r="A214" s="58"/>
      <c r="B214" s="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1.25" customHeight="1">
      <c r="A215" s="58"/>
      <c r="B215" s="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1.25" customHeight="1">
      <c r="A216" s="58"/>
      <c r="B216" s="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1.25" customHeight="1">
      <c r="A217" s="58"/>
      <c r="B217" s="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1.25" customHeight="1">
      <c r="A218" s="58"/>
      <c r="B218" s="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1.25" customHeight="1">
      <c r="A219" s="58"/>
      <c r="B219" s="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1.25" customHeight="1">
      <c r="A220" s="58"/>
      <c r="B220" s="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1.25" customHeight="1">
      <c r="A221" s="58"/>
      <c r="B221" s="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1.25" customHeight="1">
      <c r="A222" s="58"/>
      <c r="B222" s="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1.25" customHeight="1">
      <c r="A223" s="58"/>
      <c r="B223" s="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1.25" customHeight="1">
      <c r="A224" s="58"/>
      <c r="B224" s="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1.25" customHeight="1">
      <c r="A225" s="58"/>
      <c r="B225" s="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1.25" customHeight="1">
      <c r="A226" s="58"/>
      <c r="B226" s="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1.25" customHeight="1">
      <c r="A227" s="58"/>
      <c r="B227" s="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1.25" customHeight="1">
      <c r="A228" s="58"/>
      <c r="B228" s="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1.25" customHeight="1">
      <c r="A229" s="58"/>
      <c r="B229" s="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1.25" customHeight="1">
      <c r="A230" s="58"/>
      <c r="B230" s="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1.25" customHeight="1">
      <c r="A231" s="58"/>
      <c r="B231" s="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1.25" customHeight="1">
      <c r="A232" s="58"/>
      <c r="B232" s="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1.25" customHeight="1">
      <c r="A233" s="58"/>
      <c r="B233" s="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1.25" customHeight="1">
      <c r="A234" s="58"/>
      <c r="B234" s="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1.25" customHeight="1">
      <c r="A235" s="58"/>
      <c r="B235" s="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1.25" customHeight="1">
      <c r="A236" s="58"/>
      <c r="B236" s="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1.25" customHeight="1">
      <c r="A237" s="58"/>
      <c r="B237" s="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1.25" customHeight="1">
      <c r="A238" s="58"/>
      <c r="B238" s="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1.25" customHeight="1">
      <c r="A239" s="58"/>
      <c r="B239" s="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1.25" customHeight="1">
      <c r="A240" s="58"/>
      <c r="B240" s="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1.25" customHeight="1">
      <c r="A241" s="58"/>
      <c r="B241" s="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1.25" customHeight="1">
      <c r="A242" s="58"/>
      <c r="B242" s="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1.25" customHeight="1">
      <c r="A243" s="58"/>
      <c r="B243" s="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1.25" customHeight="1">
      <c r="A244" s="58"/>
      <c r="B244" s="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1.25" customHeight="1">
      <c r="A245" s="58"/>
      <c r="B245" s="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1.25" customHeight="1">
      <c r="A246" s="58"/>
      <c r="B246" s="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1.25" customHeight="1">
      <c r="A247" s="58"/>
      <c r="B247" s="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1.25" customHeight="1">
      <c r="A248" s="58"/>
      <c r="B248" s="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1.25" customHeight="1">
      <c r="A249" s="58"/>
      <c r="B249" s="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1.25" customHeight="1">
      <c r="A250" s="58"/>
      <c r="B250" s="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1.25" customHeight="1">
      <c r="A251" s="58"/>
      <c r="B251" s="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1.25" customHeight="1">
      <c r="A252" s="58"/>
      <c r="B252" s="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1.25" customHeight="1">
      <c r="A253" s="58"/>
      <c r="B253" s="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1.25" customHeight="1">
      <c r="A254" s="58"/>
      <c r="B254" s="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1.25" customHeight="1">
      <c r="A255" s="58"/>
      <c r="B255" s="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1.25" customHeight="1">
      <c r="A256" s="58"/>
      <c r="B256" s="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1.25" customHeight="1">
      <c r="A257" s="58"/>
      <c r="B257" s="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1.25" customHeight="1">
      <c r="A258" s="58"/>
      <c r="B258" s="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1.25" customHeight="1">
      <c r="A259" s="58"/>
      <c r="B259" s="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1.25" customHeight="1">
      <c r="A260" s="58"/>
      <c r="B260" s="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1.25" customHeight="1">
      <c r="A261" s="58"/>
      <c r="B261" s="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1.25" customHeight="1">
      <c r="A262" s="58"/>
      <c r="B262" s="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1.25" customHeight="1">
      <c r="A263" s="58"/>
      <c r="B263" s="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1.25" customHeight="1">
      <c r="A264" s="58"/>
      <c r="B264" s="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1.25" customHeight="1">
      <c r="A265" s="58"/>
      <c r="B265" s="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1.25" customHeight="1">
      <c r="A266" s="58"/>
      <c r="B266" s="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1.25" customHeight="1">
      <c r="A267" s="58"/>
      <c r="B267" s="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1.25" customHeight="1">
      <c r="A268" s="58"/>
      <c r="B268" s="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1.25" customHeight="1">
      <c r="A269" s="58"/>
      <c r="B269" s="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1.25" customHeight="1">
      <c r="A270" s="58"/>
      <c r="B270" s="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1.25" customHeight="1">
      <c r="A271" s="58"/>
      <c r="B271" s="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1.25" customHeight="1">
      <c r="A272" s="58"/>
      <c r="B272" s="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1.25" customHeight="1">
      <c r="A273" s="58"/>
      <c r="B273" s="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1.25" customHeight="1">
      <c r="A274" s="58"/>
      <c r="B274" s="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1.25" customHeight="1">
      <c r="A275" s="58"/>
      <c r="B275" s="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1.25" customHeight="1">
      <c r="A276" s="58"/>
      <c r="B276" s="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1.25" customHeight="1">
      <c r="A277" s="58"/>
      <c r="B277" s="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1.25" customHeight="1">
      <c r="A278" s="58"/>
      <c r="B278" s="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1.25" customHeight="1">
      <c r="A279" s="58"/>
      <c r="B279" s="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1.25" customHeight="1">
      <c r="A280" s="58"/>
      <c r="B280" s="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1.25" customHeight="1">
      <c r="A281" s="58"/>
      <c r="B281" s="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1.25" customHeight="1">
      <c r="A282" s="58"/>
      <c r="B282" s="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1.25" customHeight="1">
      <c r="A283" s="58"/>
      <c r="B283" s="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1.25" customHeight="1">
      <c r="A284" s="58"/>
      <c r="B284" s="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1.25" customHeight="1">
      <c r="A285" s="58"/>
      <c r="B285" s="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1.25" customHeight="1">
      <c r="A286" s="58"/>
      <c r="B286" s="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1.25" customHeight="1">
      <c r="A287" s="58"/>
      <c r="B287" s="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1.25" customHeight="1">
      <c r="A288" s="58"/>
      <c r="B288" s="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1.25" customHeight="1">
      <c r="A289" s="58"/>
      <c r="B289" s="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1.25" customHeight="1">
      <c r="A290" s="58"/>
      <c r="B290" s="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1.25" customHeight="1">
      <c r="A291" s="58"/>
      <c r="B291" s="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1.25" customHeight="1">
      <c r="A292" s="58"/>
      <c r="B292" s="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1.25" customHeight="1">
      <c r="A293" s="58"/>
      <c r="B293" s="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1.25" customHeight="1">
      <c r="A294" s="58"/>
      <c r="B294" s="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1.25" customHeight="1">
      <c r="A295" s="58"/>
      <c r="B295" s="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1.25" customHeight="1">
      <c r="A296" s="58"/>
      <c r="B296" s="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1.25" customHeight="1">
      <c r="A297" s="58"/>
      <c r="B297" s="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1.25" customHeight="1">
      <c r="A298" s="58"/>
      <c r="B298" s="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1.25" customHeight="1">
      <c r="A299" s="58"/>
      <c r="B299" s="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1.25" customHeight="1">
      <c r="A300" s="58"/>
      <c r="B300" s="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1.25" customHeight="1">
      <c r="A301" s="58"/>
      <c r="B301" s="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1.25" customHeight="1">
      <c r="A302" s="58"/>
      <c r="B302" s="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1.25" customHeight="1">
      <c r="A303" s="58"/>
      <c r="B303" s="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1.25" customHeight="1">
      <c r="A304" s="58"/>
      <c r="B304" s="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1.25" customHeight="1">
      <c r="A305" s="58"/>
      <c r="B305" s="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1.25" customHeight="1">
      <c r="A306" s="58"/>
      <c r="B306" s="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1.25" customHeight="1">
      <c r="A307" s="58"/>
      <c r="B307" s="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1.25" customHeight="1">
      <c r="A308" s="58"/>
      <c r="B308" s="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1.25" customHeight="1">
      <c r="A309" s="58"/>
      <c r="B309" s="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1.25" customHeight="1">
      <c r="A310" s="58"/>
      <c r="B310" s="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1.25" customHeight="1">
      <c r="A311" s="58"/>
      <c r="B311" s="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1.25" customHeight="1">
      <c r="A312" s="58"/>
      <c r="B312" s="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1.25" customHeight="1">
      <c r="A313" s="58"/>
      <c r="B313" s="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1.25" customHeight="1">
      <c r="A314" s="58"/>
      <c r="B314" s="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1.25" customHeight="1">
      <c r="A315" s="58"/>
      <c r="B315" s="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1.25" customHeight="1">
      <c r="A316" s="58"/>
      <c r="B316" s="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1.25" customHeight="1">
      <c r="A317" s="58"/>
      <c r="B317" s="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1.25" customHeight="1">
      <c r="A318" s="58"/>
      <c r="B318" s="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1.25" customHeight="1">
      <c r="A319" s="58"/>
      <c r="B319" s="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1.25" customHeight="1">
      <c r="A320" s="58"/>
      <c r="B320" s="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1.25" customHeight="1">
      <c r="A321" s="58"/>
      <c r="B321" s="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1.25" customHeight="1">
      <c r="A322" s="58"/>
      <c r="B322" s="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1.25" customHeight="1">
      <c r="A323" s="58"/>
      <c r="B323" s="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1.25" customHeight="1">
      <c r="A324" s="58"/>
      <c r="B324" s="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1.25" customHeight="1">
      <c r="A325" s="58"/>
      <c r="B325" s="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1.25" customHeight="1">
      <c r="A326" s="58"/>
      <c r="B326" s="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1.25" customHeight="1">
      <c r="A327" s="58"/>
      <c r="B327" s="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1.25" customHeight="1">
      <c r="A328" s="58"/>
      <c r="B328" s="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1.25" customHeight="1">
      <c r="A329" s="58"/>
      <c r="B329" s="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1.25" customHeight="1">
      <c r="A330" s="58"/>
      <c r="B330" s="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1.25" customHeight="1">
      <c r="A331" s="58"/>
      <c r="B331" s="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1.25" customHeight="1">
      <c r="A332" s="58"/>
      <c r="B332" s="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1.25" customHeight="1">
      <c r="A333" s="58"/>
      <c r="B333" s="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1.25" customHeight="1">
      <c r="A334" s="58"/>
      <c r="B334" s="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1.25" customHeight="1">
      <c r="A335" s="58"/>
      <c r="B335" s="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1.25" customHeight="1">
      <c r="A336" s="58"/>
      <c r="B336" s="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1.25" customHeight="1">
      <c r="A337" s="58"/>
      <c r="B337" s="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1.25" customHeight="1">
      <c r="A338" s="58"/>
      <c r="B338" s="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1.25" customHeight="1">
      <c r="A339" s="58"/>
      <c r="B339" s="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1.25" customHeight="1">
      <c r="A340" s="58"/>
      <c r="B340" s="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1.25" customHeight="1">
      <c r="A341" s="58"/>
      <c r="B341" s="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1.25" customHeight="1">
      <c r="A342" s="58"/>
      <c r="B342" s="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1.25" customHeight="1">
      <c r="A343" s="58"/>
      <c r="B343" s="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1.25" customHeight="1">
      <c r="A344" s="58"/>
      <c r="B344" s="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1.25" customHeight="1">
      <c r="A345" s="58"/>
      <c r="B345" s="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1.25" customHeight="1">
      <c r="A346" s="58"/>
      <c r="B346" s="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1.25" customHeight="1">
      <c r="A347" s="58"/>
      <c r="B347" s="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1.25" customHeight="1">
      <c r="A348" s="58"/>
      <c r="B348" s="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1.25" customHeight="1">
      <c r="A349" s="58"/>
      <c r="B349" s="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1.25" customHeight="1">
      <c r="A350" s="58"/>
      <c r="B350" s="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1.25" customHeight="1">
      <c r="A351" s="58"/>
      <c r="B351" s="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1.25" customHeight="1">
      <c r="A352" s="58"/>
      <c r="B352" s="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1.25" customHeight="1">
      <c r="A353" s="58"/>
      <c r="B353" s="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1.25" customHeight="1">
      <c r="A354" s="58"/>
      <c r="B354" s="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1.25" customHeight="1">
      <c r="A355" s="58"/>
      <c r="B355" s="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1.25" customHeight="1">
      <c r="A356" s="58"/>
      <c r="B356" s="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1.25" customHeight="1">
      <c r="A357" s="58"/>
      <c r="B357" s="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1.25" customHeight="1">
      <c r="A358" s="58"/>
      <c r="B358" s="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1.25" customHeight="1">
      <c r="A359" s="58"/>
      <c r="B359" s="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1.25" customHeight="1">
      <c r="A360" s="58"/>
      <c r="B360" s="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1.25" customHeight="1">
      <c r="A361" s="58"/>
      <c r="B361" s="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1.25" customHeight="1">
      <c r="A362" s="58"/>
      <c r="B362" s="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1.25" customHeight="1">
      <c r="A363" s="58"/>
      <c r="B363" s="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1.25" customHeight="1">
      <c r="A364" s="58"/>
      <c r="B364" s="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1.25" customHeight="1">
      <c r="A365" s="58"/>
      <c r="B365" s="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1.25" customHeight="1">
      <c r="A366" s="58"/>
      <c r="B366" s="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1.25" customHeight="1">
      <c r="A367" s="58"/>
      <c r="B367" s="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1.25" customHeight="1">
      <c r="A368" s="58"/>
      <c r="B368" s="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1.25" customHeight="1">
      <c r="A369" s="58"/>
      <c r="B369" s="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1.25" customHeight="1">
      <c r="A370" s="58"/>
      <c r="B370" s="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1.25" customHeight="1">
      <c r="A371" s="58"/>
      <c r="B371" s="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1.25" customHeight="1">
      <c r="A372" s="58"/>
      <c r="B372" s="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1.25" customHeight="1">
      <c r="A373" s="58"/>
      <c r="B373" s="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1.25" customHeight="1">
      <c r="A374" s="58"/>
      <c r="B374" s="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1.25" customHeight="1">
      <c r="A375" s="58"/>
      <c r="B375" s="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1.25" customHeight="1">
      <c r="A376" s="58"/>
      <c r="B376" s="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1.25" customHeight="1">
      <c r="A377" s="58"/>
      <c r="B377" s="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1.25" customHeight="1">
      <c r="A378" s="58"/>
      <c r="B378" s="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1.25" customHeight="1">
      <c r="A379" s="58"/>
      <c r="B379" s="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1.25" customHeight="1">
      <c r="A380" s="58"/>
      <c r="B380" s="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1.25" customHeight="1">
      <c r="A381" s="58"/>
      <c r="B381" s="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1.25" customHeight="1">
      <c r="A382" s="58"/>
      <c r="B382" s="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1.25" customHeight="1">
      <c r="A383" s="58"/>
      <c r="B383" s="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1.25" customHeight="1">
      <c r="A384" s="58"/>
      <c r="B384" s="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1.25" customHeight="1">
      <c r="A385" s="58"/>
      <c r="B385" s="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1.25" customHeight="1">
      <c r="A386" s="58"/>
      <c r="B386" s="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1.25" customHeight="1">
      <c r="A387" s="58"/>
      <c r="B387" s="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1.25" customHeight="1">
      <c r="A388" s="58"/>
      <c r="B388" s="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1.25" customHeight="1">
      <c r="A389" s="58"/>
      <c r="B389" s="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1.25" customHeight="1">
      <c r="A390" s="58"/>
      <c r="B390" s="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1.25" customHeight="1">
      <c r="A391" s="58"/>
      <c r="B391" s="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1.25" customHeight="1">
      <c r="A392" s="58"/>
      <c r="B392" s="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1.25" customHeight="1">
      <c r="A393" s="58"/>
      <c r="B393" s="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1.25" customHeight="1">
      <c r="A394" s="58"/>
      <c r="B394" s="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1.25" customHeight="1">
      <c r="A395" s="58"/>
      <c r="B395" s="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1.25" customHeight="1">
      <c r="A396" s="58"/>
      <c r="B396" s="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1.25" customHeight="1">
      <c r="A397" s="58"/>
      <c r="B397" s="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1.25" customHeight="1">
      <c r="A398" s="58"/>
      <c r="B398" s="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1.25" customHeight="1">
      <c r="A399" s="58"/>
      <c r="B399" s="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1.25" customHeight="1">
      <c r="A400" s="58"/>
      <c r="B400" s="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1.25" customHeight="1">
      <c r="A401" s="58"/>
      <c r="B401" s="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1.25" customHeight="1">
      <c r="A402" s="58"/>
      <c r="B402" s="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1.25" customHeight="1">
      <c r="A403" s="58"/>
      <c r="B403" s="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1.25" customHeight="1">
      <c r="A404" s="58"/>
      <c r="B404" s="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1.25" customHeight="1">
      <c r="A405" s="58"/>
      <c r="B405" s="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1.25" customHeight="1">
      <c r="A406" s="58"/>
      <c r="B406" s="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1.25" customHeight="1">
      <c r="A407" s="58"/>
      <c r="B407" s="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1.25" customHeight="1">
      <c r="A408" s="58"/>
      <c r="B408" s="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1.25" customHeight="1">
      <c r="A409" s="58"/>
      <c r="B409" s="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1.25" customHeight="1">
      <c r="A410" s="58"/>
      <c r="B410" s="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1.25" customHeight="1">
      <c r="A411" s="58"/>
      <c r="B411" s="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1.25" customHeight="1">
      <c r="A412" s="58"/>
      <c r="B412" s="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1.25" customHeight="1">
      <c r="A413" s="58"/>
      <c r="B413" s="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1.25" customHeight="1">
      <c r="A414" s="58"/>
      <c r="B414" s="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1.25" customHeight="1">
      <c r="A415" s="58"/>
      <c r="B415" s="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1.25" customHeight="1">
      <c r="A416" s="58"/>
      <c r="B416" s="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1.25" customHeight="1">
      <c r="A417" s="58"/>
      <c r="B417" s="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1.25" customHeight="1">
      <c r="A418" s="58"/>
      <c r="B418" s="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1.25" customHeight="1">
      <c r="A419" s="58"/>
      <c r="B419" s="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1.25" customHeight="1">
      <c r="A420" s="58"/>
      <c r="B420" s="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1.25" customHeight="1">
      <c r="A421" s="58"/>
      <c r="B421" s="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1.25" customHeight="1">
      <c r="A422" s="58"/>
      <c r="B422" s="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1.25" customHeight="1">
      <c r="A423" s="58"/>
      <c r="B423" s="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1.25" customHeight="1">
      <c r="A424" s="58"/>
      <c r="B424" s="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1.25" customHeight="1">
      <c r="A425" s="58"/>
      <c r="B425" s="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1.25" customHeight="1">
      <c r="A426" s="58"/>
      <c r="B426" s="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1.25" customHeight="1">
      <c r="A427" s="58"/>
      <c r="B427" s="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1.25" customHeight="1">
      <c r="A428" s="58"/>
      <c r="B428" s="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1.25" customHeight="1">
      <c r="A429" s="58"/>
      <c r="B429" s="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1.25" customHeight="1">
      <c r="A430" s="58"/>
      <c r="B430" s="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1.25" customHeight="1">
      <c r="A431" s="58"/>
      <c r="B431" s="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1.25" customHeight="1">
      <c r="A432" s="58"/>
      <c r="B432" s="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1.25" customHeight="1">
      <c r="A433" s="58"/>
      <c r="B433" s="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1.25" customHeight="1">
      <c r="A434" s="58"/>
      <c r="B434" s="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1.25" customHeight="1">
      <c r="A435" s="58"/>
      <c r="B435" s="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1.25" customHeight="1">
      <c r="A436" s="58"/>
      <c r="B436" s="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1.25" customHeight="1">
      <c r="A437" s="58"/>
      <c r="B437" s="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1.25" customHeight="1">
      <c r="A438" s="58"/>
      <c r="B438" s="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1.25" customHeight="1">
      <c r="A439" s="58"/>
      <c r="B439" s="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1.25" customHeight="1">
      <c r="A440" s="58"/>
      <c r="B440" s="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1.25" customHeight="1">
      <c r="A441" s="58"/>
      <c r="B441" s="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1.25" customHeight="1">
      <c r="A442" s="58"/>
      <c r="B442" s="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1.25" customHeight="1">
      <c r="A443" s="58"/>
      <c r="B443" s="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1.25" customHeight="1">
      <c r="A444" s="58"/>
      <c r="B444" s="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1.25" customHeight="1">
      <c r="A445" s="58"/>
      <c r="B445" s="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1.25" customHeight="1">
      <c r="A446" s="58"/>
      <c r="B446" s="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1.25" customHeight="1">
      <c r="A447" s="58"/>
      <c r="B447" s="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1.25" customHeight="1">
      <c r="A448" s="58"/>
      <c r="B448" s="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1.25" customHeight="1">
      <c r="A449" s="58"/>
      <c r="B449" s="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1.25" customHeight="1">
      <c r="A450" s="58"/>
      <c r="B450" s="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1.25" customHeight="1">
      <c r="A451" s="58"/>
      <c r="B451" s="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1.25" customHeight="1">
      <c r="A452" s="58"/>
      <c r="B452" s="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1.25" customHeight="1">
      <c r="A453" s="58"/>
      <c r="B453" s="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1.25" customHeight="1">
      <c r="A454" s="58"/>
      <c r="B454" s="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1.25" customHeight="1">
      <c r="A455" s="58"/>
      <c r="B455" s="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1.25" customHeight="1">
      <c r="A456" s="58"/>
      <c r="B456" s="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1.25" customHeight="1">
      <c r="A457" s="58"/>
      <c r="B457" s="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1.25" customHeight="1">
      <c r="A458" s="58"/>
      <c r="B458" s="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1.25" customHeight="1">
      <c r="A459" s="58"/>
      <c r="B459" s="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1.25" customHeight="1">
      <c r="A460" s="58"/>
      <c r="B460" s="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1.25" customHeight="1">
      <c r="A461" s="58"/>
      <c r="B461" s="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1.25" customHeight="1">
      <c r="A462" s="58"/>
      <c r="B462" s="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1.25" customHeight="1">
      <c r="A463" s="58"/>
      <c r="B463" s="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1.25" customHeight="1">
      <c r="A464" s="58"/>
      <c r="B464" s="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1.25" customHeight="1">
      <c r="A465" s="58"/>
      <c r="B465" s="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1.25" customHeight="1">
      <c r="A466" s="58"/>
      <c r="B466" s="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1.25" customHeight="1">
      <c r="A467" s="58"/>
      <c r="B467" s="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1.25" customHeight="1">
      <c r="A468" s="58"/>
      <c r="B468" s="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1.25" customHeight="1">
      <c r="A469" s="58"/>
      <c r="B469" s="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1.25" customHeight="1">
      <c r="A470" s="58"/>
      <c r="B470" s="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1.25" customHeight="1">
      <c r="A471" s="58"/>
      <c r="B471" s="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1.25" customHeight="1">
      <c r="A472" s="58"/>
      <c r="B472" s="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1.25" customHeight="1">
      <c r="A473" s="58"/>
      <c r="B473" s="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1.25" customHeight="1">
      <c r="A474" s="58"/>
      <c r="B474" s="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1.25" customHeight="1">
      <c r="A475" s="58"/>
      <c r="B475" s="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1.25" customHeight="1">
      <c r="A476" s="58"/>
      <c r="B476" s="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1.25" customHeight="1">
      <c r="A477" s="58"/>
      <c r="B477" s="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1.25" customHeight="1">
      <c r="A478" s="58"/>
      <c r="B478" s="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1.25" customHeight="1">
      <c r="A479" s="58"/>
      <c r="B479" s="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1.25" customHeight="1">
      <c r="A480" s="58"/>
      <c r="B480" s="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1.25" customHeight="1">
      <c r="A481" s="58"/>
      <c r="B481" s="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1.25" customHeight="1">
      <c r="A482" s="58"/>
      <c r="B482" s="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1.25" customHeight="1">
      <c r="A483" s="58"/>
      <c r="B483" s="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1.25" customHeight="1">
      <c r="A484" s="58"/>
      <c r="B484" s="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1.25" customHeight="1">
      <c r="A485" s="58"/>
      <c r="B485" s="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1.25" customHeight="1">
      <c r="A486" s="58"/>
      <c r="B486" s="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1.25" customHeight="1">
      <c r="A487" s="58"/>
      <c r="B487" s="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1.25" customHeight="1">
      <c r="A488" s="58"/>
      <c r="B488" s="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1.25" customHeight="1">
      <c r="A489" s="58"/>
      <c r="B489" s="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1.25" customHeight="1">
      <c r="A490" s="58"/>
      <c r="B490" s="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1.25" customHeight="1">
      <c r="A491" s="58"/>
      <c r="B491" s="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1.25" customHeight="1">
      <c r="A492" s="58"/>
      <c r="B492" s="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1.25" customHeight="1">
      <c r="A493" s="58"/>
      <c r="B493" s="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1.25" customHeight="1">
      <c r="A494" s="58"/>
      <c r="B494" s="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1.25" customHeight="1">
      <c r="A495" s="58"/>
      <c r="B495" s="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1.25" customHeight="1">
      <c r="A496" s="58"/>
      <c r="B496" s="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1.25" customHeight="1">
      <c r="A497" s="58"/>
      <c r="B497" s="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1.25" customHeight="1">
      <c r="A498" s="58"/>
      <c r="B498" s="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1.25" customHeight="1">
      <c r="A499" s="58"/>
      <c r="B499" s="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1.25" customHeight="1">
      <c r="A500" s="58"/>
      <c r="B500" s="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1.25" customHeight="1">
      <c r="A501" s="58"/>
      <c r="B501" s="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1.25" customHeight="1">
      <c r="A502" s="58"/>
      <c r="B502" s="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1.25" customHeight="1">
      <c r="A503" s="58"/>
      <c r="B503" s="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1.25" customHeight="1">
      <c r="A504" s="58"/>
      <c r="B504" s="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1.25" customHeight="1">
      <c r="A505" s="58"/>
      <c r="B505" s="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1.25" customHeight="1">
      <c r="A506" s="58"/>
      <c r="B506" s="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1.25" customHeight="1">
      <c r="A507" s="58"/>
      <c r="B507" s="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1.25" customHeight="1">
      <c r="A508" s="58"/>
      <c r="B508" s="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1.25" customHeight="1">
      <c r="A509" s="58"/>
      <c r="B509" s="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1.25" customHeight="1">
      <c r="A510" s="58"/>
      <c r="B510" s="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1.25" customHeight="1">
      <c r="A511" s="58"/>
      <c r="B511" s="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1.25" customHeight="1">
      <c r="A512" s="58"/>
      <c r="B512" s="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1.25" customHeight="1">
      <c r="A513" s="58"/>
      <c r="B513" s="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1.25" customHeight="1">
      <c r="A514" s="58"/>
      <c r="B514" s="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1.25" customHeight="1">
      <c r="A515" s="58"/>
      <c r="B515" s="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1.25" customHeight="1">
      <c r="A516" s="58"/>
      <c r="B516" s="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1.25" customHeight="1">
      <c r="A517" s="58"/>
      <c r="B517" s="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1.25" customHeight="1">
      <c r="A518" s="58"/>
      <c r="B518" s="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1.25" customHeight="1">
      <c r="A519" s="58"/>
      <c r="B519" s="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1.25" customHeight="1">
      <c r="A520" s="58"/>
      <c r="B520" s="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1.25" customHeight="1">
      <c r="A521" s="58"/>
      <c r="B521" s="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1.25" customHeight="1">
      <c r="A522" s="58"/>
      <c r="B522" s="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1.25" customHeight="1">
      <c r="A523" s="58"/>
      <c r="B523" s="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1.25" customHeight="1">
      <c r="A524" s="58"/>
      <c r="B524" s="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1.25" customHeight="1">
      <c r="A525" s="58"/>
      <c r="B525" s="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1.25" customHeight="1">
      <c r="A526" s="58"/>
      <c r="B526" s="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1.25" customHeight="1">
      <c r="A527" s="58"/>
      <c r="B527" s="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1.25" customHeight="1">
      <c r="A528" s="58"/>
      <c r="B528" s="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1.25" customHeight="1">
      <c r="A529" s="58"/>
      <c r="B529" s="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1.25" customHeight="1">
      <c r="A530" s="58"/>
      <c r="B530" s="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1.25" customHeight="1">
      <c r="A531" s="58"/>
      <c r="B531" s="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1.25" customHeight="1">
      <c r="A532" s="58"/>
      <c r="B532" s="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1.25" customHeight="1">
      <c r="A533" s="58"/>
      <c r="B533" s="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1.25" customHeight="1">
      <c r="A534" s="58"/>
      <c r="B534" s="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1.25" customHeight="1">
      <c r="A535" s="58"/>
      <c r="B535" s="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1.25" customHeight="1">
      <c r="A536" s="58"/>
      <c r="B536" s="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1.25" customHeight="1">
      <c r="A537" s="58"/>
      <c r="B537" s="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1.25" customHeight="1">
      <c r="A538" s="58"/>
      <c r="B538" s="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1.25" customHeight="1">
      <c r="A539" s="58"/>
      <c r="B539" s="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1.25" customHeight="1">
      <c r="A540" s="58"/>
      <c r="B540" s="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1.25" customHeight="1">
      <c r="A541" s="58"/>
      <c r="B541" s="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1.25" customHeight="1">
      <c r="A542" s="58"/>
      <c r="B542" s="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1.25" customHeight="1">
      <c r="A543" s="58"/>
      <c r="B543" s="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1.25" customHeight="1">
      <c r="A544" s="58"/>
      <c r="B544" s="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1.25" customHeight="1">
      <c r="A545" s="58"/>
      <c r="B545" s="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1.25" customHeight="1">
      <c r="A546" s="58"/>
      <c r="B546" s="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1.25" customHeight="1">
      <c r="A547" s="58"/>
      <c r="B547" s="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1.25" customHeight="1">
      <c r="A548" s="58"/>
      <c r="B548" s="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1.25" customHeight="1">
      <c r="A549" s="58"/>
      <c r="B549" s="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1.25" customHeight="1">
      <c r="A550" s="58"/>
      <c r="B550" s="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1.25" customHeight="1">
      <c r="A551" s="58"/>
      <c r="B551" s="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1.25" customHeight="1">
      <c r="A552" s="58"/>
      <c r="B552" s="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1.25" customHeight="1">
      <c r="A553" s="58"/>
      <c r="B553" s="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1.25" customHeight="1">
      <c r="A554" s="58"/>
      <c r="B554" s="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1.25" customHeight="1">
      <c r="A555" s="58"/>
      <c r="B555" s="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1.25" customHeight="1">
      <c r="A556" s="58"/>
      <c r="B556" s="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1.25" customHeight="1">
      <c r="A557" s="58"/>
      <c r="B557" s="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1.25" customHeight="1">
      <c r="A558" s="58"/>
      <c r="B558" s="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1.25" customHeight="1">
      <c r="A559" s="58"/>
      <c r="B559" s="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1.25" customHeight="1">
      <c r="A560" s="58"/>
      <c r="B560" s="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1.25" customHeight="1">
      <c r="A561" s="58"/>
      <c r="B561" s="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1.25" customHeight="1">
      <c r="A562" s="58"/>
      <c r="B562" s="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1.25" customHeight="1">
      <c r="A563" s="58"/>
      <c r="B563" s="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1.25" customHeight="1">
      <c r="A564" s="58"/>
      <c r="B564" s="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1.25" customHeight="1">
      <c r="A565" s="58"/>
      <c r="B565" s="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1.25" customHeight="1">
      <c r="A566" s="58"/>
      <c r="B566" s="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1.25" customHeight="1">
      <c r="A567" s="58"/>
      <c r="B567" s="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1.25" customHeight="1">
      <c r="A568" s="58"/>
      <c r="B568" s="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1.25" customHeight="1">
      <c r="A569" s="58"/>
      <c r="B569" s="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1.25" customHeight="1">
      <c r="A570" s="58"/>
      <c r="B570" s="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1.25" customHeight="1">
      <c r="A571" s="58"/>
      <c r="B571" s="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1.25" customHeight="1">
      <c r="A572" s="58"/>
      <c r="B572" s="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1.25" customHeight="1">
      <c r="A573" s="58"/>
      <c r="B573" s="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1.25" customHeight="1">
      <c r="A574" s="58"/>
      <c r="B574" s="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1.25" customHeight="1">
      <c r="A575" s="58"/>
      <c r="B575" s="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1.25" customHeight="1">
      <c r="A576" s="58"/>
      <c r="B576" s="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1.25" customHeight="1">
      <c r="A577" s="58"/>
      <c r="B577" s="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1.25" customHeight="1">
      <c r="A578" s="58"/>
      <c r="B578" s="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1.25" customHeight="1">
      <c r="A579" s="58"/>
      <c r="B579" s="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1.25" customHeight="1">
      <c r="A580" s="58"/>
      <c r="B580" s="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1.25" customHeight="1">
      <c r="A581" s="58"/>
      <c r="B581" s="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1.25" customHeight="1">
      <c r="A582" s="58"/>
      <c r="B582" s="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1.25" customHeight="1">
      <c r="A583" s="58"/>
      <c r="B583" s="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1.25" customHeight="1">
      <c r="A584" s="58"/>
      <c r="B584" s="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1.25" customHeight="1">
      <c r="A585" s="58"/>
      <c r="B585" s="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1.25" customHeight="1">
      <c r="A586" s="58"/>
      <c r="B586" s="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1.25" customHeight="1">
      <c r="A587" s="58"/>
      <c r="B587" s="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1.25" customHeight="1">
      <c r="A588" s="58"/>
      <c r="B588" s="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1.25" customHeight="1">
      <c r="A589" s="58"/>
      <c r="B589" s="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1.25" customHeight="1">
      <c r="A590" s="58"/>
      <c r="B590" s="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1.25" customHeight="1">
      <c r="A591" s="58"/>
      <c r="B591" s="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1.25" customHeight="1">
      <c r="A592" s="58"/>
      <c r="B592" s="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1.25" customHeight="1">
      <c r="A593" s="58"/>
      <c r="B593" s="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1.25" customHeight="1">
      <c r="A594" s="58"/>
      <c r="B594" s="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1.25" customHeight="1">
      <c r="A595" s="58"/>
      <c r="B595" s="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1.25" customHeight="1">
      <c r="A596" s="58"/>
      <c r="B596" s="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1.25" customHeight="1">
      <c r="A597" s="58"/>
      <c r="B597" s="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1.25" customHeight="1">
      <c r="A598" s="58"/>
      <c r="B598" s="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1.25" customHeight="1">
      <c r="A599" s="58"/>
      <c r="B599" s="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1.25" customHeight="1">
      <c r="A600" s="58"/>
      <c r="B600" s="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1.25" customHeight="1">
      <c r="A601" s="58"/>
      <c r="B601" s="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1.25" customHeight="1">
      <c r="A602" s="58"/>
      <c r="B602" s="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1.25" customHeight="1">
      <c r="A603" s="58"/>
      <c r="B603" s="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1.25" customHeight="1">
      <c r="A604" s="58"/>
      <c r="B604" s="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1.25" customHeight="1">
      <c r="A605" s="58"/>
      <c r="B605" s="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1.25" customHeight="1">
      <c r="A606" s="58"/>
      <c r="B606" s="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1.25" customHeight="1">
      <c r="A607" s="58"/>
      <c r="B607" s="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1.25" customHeight="1">
      <c r="A608" s="58"/>
      <c r="B608" s="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1.25" customHeight="1">
      <c r="A609" s="58"/>
      <c r="B609" s="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1.25" customHeight="1">
      <c r="A610" s="58"/>
      <c r="B610" s="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1.25" customHeight="1">
      <c r="A611" s="58"/>
      <c r="B611" s="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1.25" customHeight="1">
      <c r="A612" s="58"/>
      <c r="B612" s="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1.25" customHeight="1">
      <c r="A613" s="58"/>
      <c r="B613" s="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1.25" customHeight="1">
      <c r="A614" s="58"/>
      <c r="B614" s="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1.25" customHeight="1">
      <c r="A615" s="58"/>
      <c r="B615" s="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1.25" customHeight="1">
      <c r="A616" s="58"/>
      <c r="B616" s="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1.25" customHeight="1">
      <c r="A617" s="58"/>
      <c r="B617" s="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1.25" customHeight="1">
      <c r="A618" s="58"/>
      <c r="B618" s="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1.25" customHeight="1">
      <c r="A619" s="58"/>
      <c r="B619" s="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1.25" customHeight="1">
      <c r="A620" s="58"/>
      <c r="B620" s="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1.25" customHeight="1">
      <c r="A621" s="58"/>
      <c r="B621" s="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1.25" customHeight="1">
      <c r="A622" s="58"/>
      <c r="B622" s="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1.25" customHeight="1">
      <c r="A623" s="58"/>
      <c r="B623" s="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1.25" customHeight="1">
      <c r="A624" s="58"/>
      <c r="B624" s="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1.25" customHeight="1">
      <c r="A625" s="58"/>
      <c r="B625" s="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1.25" customHeight="1">
      <c r="A626" s="58"/>
      <c r="B626" s="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1.25" customHeight="1">
      <c r="A627" s="58"/>
      <c r="B627" s="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1.25" customHeight="1">
      <c r="A628" s="58"/>
      <c r="B628" s="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1.25" customHeight="1">
      <c r="A629" s="58"/>
      <c r="B629" s="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1.25" customHeight="1">
      <c r="A630" s="58"/>
      <c r="B630" s="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1.25" customHeight="1">
      <c r="A631" s="58"/>
      <c r="B631" s="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1.25" customHeight="1">
      <c r="A632" s="58"/>
      <c r="B632" s="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1.25" customHeight="1">
      <c r="A633" s="58"/>
      <c r="B633" s="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1.25" customHeight="1">
      <c r="A634" s="58"/>
      <c r="B634" s="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1.25" customHeight="1">
      <c r="A635" s="58"/>
      <c r="B635" s="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1.25" customHeight="1">
      <c r="A636" s="58"/>
      <c r="B636" s="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1.25" customHeight="1">
      <c r="A637" s="58"/>
      <c r="B637" s="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1.25" customHeight="1">
      <c r="A638" s="58"/>
      <c r="B638" s="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1.25" customHeight="1">
      <c r="A639" s="58"/>
      <c r="B639" s="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1.25" customHeight="1">
      <c r="A640" s="58"/>
      <c r="B640" s="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1.25" customHeight="1">
      <c r="A641" s="58"/>
      <c r="B641" s="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1.25" customHeight="1">
      <c r="A642" s="58"/>
      <c r="B642" s="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1.25" customHeight="1">
      <c r="A643" s="58"/>
      <c r="B643" s="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1.25" customHeight="1">
      <c r="A644" s="58"/>
      <c r="B644" s="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1.25" customHeight="1">
      <c r="A645" s="58"/>
      <c r="B645" s="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1.25" customHeight="1">
      <c r="A646" s="58"/>
      <c r="B646" s="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1.25" customHeight="1">
      <c r="A647" s="58"/>
      <c r="B647" s="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1.25" customHeight="1">
      <c r="A648" s="58"/>
      <c r="B648" s="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1.25" customHeight="1">
      <c r="A649" s="58"/>
      <c r="B649" s="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1.25" customHeight="1">
      <c r="A650" s="58"/>
      <c r="B650" s="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1.25" customHeight="1">
      <c r="A651" s="58"/>
      <c r="B651" s="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1.25" customHeight="1">
      <c r="A652" s="58"/>
      <c r="B652" s="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1.25" customHeight="1">
      <c r="A653" s="58"/>
      <c r="B653" s="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1.25" customHeight="1">
      <c r="A654" s="58"/>
      <c r="B654" s="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1.25" customHeight="1">
      <c r="A655" s="58"/>
      <c r="B655" s="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1.25" customHeight="1">
      <c r="A656" s="58"/>
      <c r="B656" s="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1.25" customHeight="1">
      <c r="A657" s="58"/>
      <c r="B657" s="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1.25" customHeight="1">
      <c r="A658" s="58"/>
      <c r="B658" s="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1.25" customHeight="1">
      <c r="A659" s="58"/>
      <c r="B659" s="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1.25" customHeight="1">
      <c r="A660" s="58"/>
      <c r="B660" s="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1.25" customHeight="1">
      <c r="A661" s="58"/>
      <c r="B661" s="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1.25" customHeight="1">
      <c r="A662" s="58"/>
      <c r="B662" s="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1.25" customHeight="1">
      <c r="A663" s="58"/>
      <c r="B663" s="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1.25" customHeight="1">
      <c r="A664" s="58"/>
      <c r="B664" s="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1.25" customHeight="1">
      <c r="A665" s="58"/>
      <c r="B665" s="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1.25" customHeight="1">
      <c r="A666" s="58"/>
      <c r="B666" s="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1.25" customHeight="1">
      <c r="A667" s="58"/>
      <c r="B667" s="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1.25" customHeight="1">
      <c r="A668" s="58"/>
      <c r="B668" s="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1.25" customHeight="1">
      <c r="A669" s="58"/>
      <c r="B669" s="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1.25" customHeight="1">
      <c r="A670" s="58"/>
      <c r="B670" s="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1.25" customHeight="1">
      <c r="A671" s="58"/>
      <c r="B671" s="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1.25" customHeight="1">
      <c r="A672" s="58"/>
      <c r="B672" s="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1.25" customHeight="1">
      <c r="A673" s="58"/>
      <c r="B673" s="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1.25" customHeight="1">
      <c r="A674" s="58"/>
      <c r="B674" s="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1.25" customHeight="1">
      <c r="A675" s="58"/>
      <c r="B675" s="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1.25" customHeight="1">
      <c r="A676" s="58"/>
      <c r="B676" s="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1.25" customHeight="1">
      <c r="A677" s="58"/>
      <c r="B677" s="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1.25" customHeight="1">
      <c r="A678" s="58"/>
      <c r="B678" s="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1.25" customHeight="1">
      <c r="A679" s="58"/>
      <c r="B679" s="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1.25" customHeight="1">
      <c r="A680" s="58"/>
      <c r="B680" s="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1.25" customHeight="1">
      <c r="A681" s="58"/>
      <c r="B681" s="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1.25" customHeight="1">
      <c r="A682" s="58"/>
      <c r="B682" s="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1.25" customHeight="1">
      <c r="A683" s="58"/>
      <c r="B683" s="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1.25" customHeight="1">
      <c r="A684" s="58"/>
      <c r="B684" s="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1.25" customHeight="1">
      <c r="A685" s="58"/>
      <c r="B685" s="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1.25" customHeight="1">
      <c r="A686" s="58"/>
      <c r="B686" s="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1.25" customHeight="1">
      <c r="A687" s="58"/>
      <c r="B687" s="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1.25" customHeight="1">
      <c r="A688" s="58"/>
      <c r="B688" s="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1.25" customHeight="1">
      <c r="A689" s="58"/>
      <c r="B689" s="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1.25" customHeight="1">
      <c r="A690" s="58"/>
      <c r="B690" s="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1.25" customHeight="1">
      <c r="A691" s="58"/>
      <c r="B691" s="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1.25" customHeight="1">
      <c r="A692" s="58"/>
      <c r="B692" s="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1.25" customHeight="1">
      <c r="A693" s="58"/>
      <c r="B693" s="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1.25" customHeight="1">
      <c r="A694" s="58"/>
      <c r="B694" s="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1.25" customHeight="1">
      <c r="A695" s="58"/>
      <c r="B695" s="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1.25" customHeight="1">
      <c r="A696" s="58"/>
      <c r="B696" s="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1.25" customHeight="1">
      <c r="A697" s="58"/>
      <c r="B697" s="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1.25" customHeight="1">
      <c r="A698" s="58"/>
      <c r="B698" s="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1.25" customHeight="1">
      <c r="A699" s="58"/>
      <c r="B699" s="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1.25" customHeight="1">
      <c r="A700" s="58"/>
      <c r="B700" s="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1.25" customHeight="1">
      <c r="A701" s="58"/>
      <c r="B701" s="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1.25" customHeight="1">
      <c r="A702" s="58"/>
      <c r="B702" s="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1.25" customHeight="1">
      <c r="A703" s="58"/>
      <c r="B703" s="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1.25" customHeight="1">
      <c r="A704" s="58"/>
      <c r="B704" s="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1.25" customHeight="1">
      <c r="A705" s="58"/>
      <c r="B705" s="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1.25" customHeight="1">
      <c r="A706" s="58"/>
      <c r="B706" s="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1.25" customHeight="1">
      <c r="A707" s="58"/>
      <c r="B707" s="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1.25" customHeight="1">
      <c r="A708" s="58"/>
      <c r="B708" s="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1.25" customHeight="1">
      <c r="A709" s="58"/>
      <c r="B709" s="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1.25" customHeight="1">
      <c r="A710" s="58"/>
      <c r="B710" s="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1.25" customHeight="1">
      <c r="A711" s="58"/>
      <c r="B711" s="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1.25" customHeight="1">
      <c r="A712" s="58"/>
      <c r="B712" s="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1.25" customHeight="1">
      <c r="A713" s="58"/>
      <c r="B713" s="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1.25" customHeight="1">
      <c r="A714" s="58"/>
      <c r="B714" s="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1.25" customHeight="1">
      <c r="A715" s="58"/>
      <c r="B715" s="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1.25" customHeight="1">
      <c r="A716" s="58"/>
      <c r="B716" s="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1.25" customHeight="1">
      <c r="A717" s="58"/>
      <c r="B717" s="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1.25" customHeight="1">
      <c r="A718" s="58"/>
      <c r="B718" s="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1.25" customHeight="1">
      <c r="A719" s="58"/>
      <c r="B719" s="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1.25" customHeight="1">
      <c r="A720" s="58"/>
      <c r="B720" s="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1.25" customHeight="1">
      <c r="A721" s="58"/>
      <c r="B721" s="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1.25" customHeight="1">
      <c r="A722" s="58"/>
      <c r="B722" s="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1.25" customHeight="1">
      <c r="A723" s="58"/>
      <c r="B723" s="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1.25" customHeight="1">
      <c r="A724" s="58"/>
      <c r="B724" s="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1.25" customHeight="1">
      <c r="A725" s="58"/>
      <c r="B725" s="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1.25" customHeight="1">
      <c r="A726" s="58"/>
      <c r="B726" s="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1.25" customHeight="1">
      <c r="A727" s="58"/>
      <c r="B727" s="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1.25" customHeight="1">
      <c r="A728" s="58"/>
      <c r="B728" s="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1.25" customHeight="1">
      <c r="A729" s="58"/>
      <c r="B729" s="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1.25" customHeight="1">
      <c r="A730" s="58"/>
      <c r="B730" s="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1.25" customHeight="1">
      <c r="A731" s="58"/>
      <c r="B731" s="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1.25" customHeight="1">
      <c r="A732" s="58"/>
      <c r="B732" s="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1.25" customHeight="1">
      <c r="A733" s="58"/>
      <c r="B733" s="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1.25" customHeight="1">
      <c r="A734" s="58"/>
      <c r="B734" s="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1.25" customHeight="1">
      <c r="A735" s="58"/>
      <c r="B735" s="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1.25" customHeight="1">
      <c r="A736" s="58"/>
      <c r="B736" s="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1.25" customHeight="1">
      <c r="A737" s="58"/>
      <c r="B737" s="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1.25" customHeight="1">
      <c r="A738" s="58"/>
      <c r="B738" s="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1.25" customHeight="1">
      <c r="A739" s="58"/>
      <c r="B739" s="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1.25" customHeight="1">
      <c r="A740" s="58"/>
      <c r="B740" s="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1.25" customHeight="1">
      <c r="A741" s="58"/>
      <c r="B741" s="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1.25" customHeight="1">
      <c r="A742" s="58"/>
      <c r="B742" s="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1.25" customHeight="1">
      <c r="A743" s="58"/>
      <c r="B743" s="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1.25" customHeight="1">
      <c r="A744" s="58"/>
      <c r="B744" s="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1.25" customHeight="1">
      <c r="A745" s="58"/>
      <c r="B745" s="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1.25" customHeight="1">
      <c r="A746" s="58"/>
      <c r="B746" s="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1.25" customHeight="1">
      <c r="A747" s="58"/>
      <c r="B747" s="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1.25" customHeight="1">
      <c r="A748" s="58"/>
      <c r="B748" s="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1.25" customHeight="1">
      <c r="A749" s="58"/>
      <c r="B749" s="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1.25" customHeight="1">
      <c r="A750" s="58"/>
      <c r="B750" s="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1.25" customHeight="1">
      <c r="A751" s="58"/>
      <c r="B751" s="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1.25" customHeight="1">
      <c r="A752" s="58"/>
      <c r="B752" s="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1.25" customHeight="1">
      <c r="A753" s="58"/>
      <c r="B753" s="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1.25" customHeight="1">
      <c r="A754" s="58"/>
      <c r="B754" s="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1.25" customHeight="1">
      <c r="A755" s="58"/>
      <c r="B755" s="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1.25" customHeight="1">
      <c r="A756" s="58"/>
      <c r="B756" s="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1.25" customHeight="1">
      <c r="A757" s="58"/>
      <c r="B757" s="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1.25" customHeight="1">
      <c r="A758" s="58"/>
      <c r="B758" s="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1.25" customHeight="1">
      <c r="A759" s="58"/>
      <c r="B759" s="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1.25" customHeight="1">
      <c r="A760" s="58"/>
      <c r="B760" s="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1.25" customHeight="1">
      <c r="A761" s="58"/>
      <c r="B761" s="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1.25" customHeight="1">
      <c r="A762" s="58"/>
      <c r="B762" s="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1.25" customHeight="1">
      <c r="A763" s="58"/>
      <c r="B763" s="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1.25" customHeight="1">
      <c r="A764" s="58"/>
      <c r="B764" s="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1.25" customHeight="1">
      <c r="A765" s="58"/>
      <c r="B765" s="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1.25" customHeight="1">
      <c r="A766" s="58"/>
      <c r="B766" s="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1.25" customHeight="1">
      <c r="A767" s="58"/>
      <c r="B767" s="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1.25" customHeight="1">
      <c r="A768" s="58"/>
      <c r="B768" s="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1.25" customHeight="1">
      <c r="A769" s="58"/>
      <c r="B769" s="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1.25" customHeight="1">
      <c r="A770" s="58"/>
      <c r="B770" s="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1.25" customHeight="1">
      <c r="A771" s="58"/>
      <c r="B771" s="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1.25" customHeight="1">
      <c r="A772" s="58"/>
      <c r="B772" s="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1.25" customHeight="1">
      <c r="A773" s="58"/>
      <c r="B773" s="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1.25" customHeight="1">
      <c r="A774" s="58"/>
      <c r="B774" s="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1.25" customHeight="1">
      <c r="A775" s="58"/>
      <c r="B775" s="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1.25" customHeight="1">
      <c r="A776" s="58"/>
      <c r="B776" s="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1.25" customHeight="1">
      <c r="A777" s="58"/>
      <c r="B777" s="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1.25" customHeight="1">
      <c r="A778" s="58"/>
      <c r="B778" s="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1.25" customHeight="1">
      <c r="A779" s="58"/>
      <c r="B779" s="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1.25" customHeight="1">
      <c r="A780" s="58"/>
      <c r="B780" s="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1.25" customHeight="1">
      <c r="A781" s="58"/>
      <c r="B781" s="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1.25" customHeight="1">
      <c r="A782" s="58"/>
      <c r="B782" s="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1.25" customHeight="1">
      <c r="A783" s="58"/>
      <c r="B783" s="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1.25" customHeight="1">
      <c r="A784" s="58"/>
      <c r="B784" s="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1.25" customHeight="1">
      <c r="A785" s="58"/>
      <c r="B785" s="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1.25" customHeight="1">
      <c r="A786" s="58"/>
      <c r="B786" s="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1.25" customHeight="1">
      <c r="A787" s="58"/>
      <c r="B787" s="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1.25" customHeight="1">
      <c r="A788" s="58"/>
      <c r="B788" s="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1.25" customHeight="1">
      <c r="A789" s="58"/>
      <c r="B789" s="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1.25" customHeight="1">
      <c r="A790" s="58"/>
      <c r="B790" s="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1.25" customHeight="1">
      <c r="A791" s="58"/>
      <c r="B791" s="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1.25" customHeight="1">
      <c r="A792" s="58"/>
      <c r="B792" s="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1.25" customHeight="1">
      <c r="A793" s="58"/>
      <c r="B793" s="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1.25" customHeight="1">
      <c r="A794" s="58"/>
      <c r="B794" s="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1.25" customHeight="1">
      <c r="A795" s="58"/>
      <c r="B795" s="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1.25" customHeight="1">
      <c r="A796" s="58"/>
      <c r="B796" s="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1.25" customHeight="1">
      <c r="A797" s="58"/>
      <c r="B797" s="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1.25" customHeight="1">
      <c r="A798" s="58"/>
      <c r="B798" s="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1.25" customHeight="1">
      <c r="A799" s="58"/>
      <c r="B799" s="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1.25" customHeight="1">
      <c r="A800" s="58"/>
      <c r="B800" s="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1.25" customHeight="1">
      <c r="A801" s="58"/>
      <c r="B801" s="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1.25" customHeight="1">
      <c r="A802" s="58"/>
      <c r="B802" s="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1.25" customHeight="1">
      <c r="A803" s="58"/>
      <c r="B803" s="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1.25" customHeight="1">
      <c r="A804" s="58"/>
      <c r="B804" s="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1.25" customHeight="1">
      <c r="A805" s="58"/>
      <c r="B805" s="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1.25" customHeight="1">
      <c r="A806" s="58"/>
      <c r="B806" s="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1.25" customHeight="1">
      <c r="A807" s="58"/>
      <c r="B807" s="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1.25" customHeight="1">
      <c r="A808" s="58"/>
      <c r="B808" s="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1.25" customHeight="1">
      <c r="A809" s="58"/>
      <c r="B809" s="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1.25" customHeight="1">
      <c r="A810" s="58"/>
      <c r="B810" s="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1.25" customHeight="1">
      <c r="A811" s="58"/>
      <c r="B811" s="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1.25" customHeight="1">
      <c r="A812" s="58"/>
      <c r="B812" s="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1.25" customHeight="1">
      <c r="A813" s="58"/>
      <c r="B813" s="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1.25" customHeight="1">
      <c r="A814" s="58"/>
      <c r="B814" s="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1.25" customHeight="1">
      <c r="A815" s="58"/>
      <c r="B815" s="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1.25" customHeight="1">
      <c r="A816" s="58"/>
      <c r="B816" s="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1.25" customHeight="1">
      <c r="A817" s="58"/>
      <c r="B817" s="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1.25" customHeight="1">
      <c r="A818" s="58"/>
      <c r="B818" s="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1.25" customHeight="1">
      <c r="A819" s="58"/>
      <c r="B819" s="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1.25" customHeight="1">
      <c r="A820" s="58"/>
      <c r="B820" s="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1.25" customHeight="1">
      <c r="A821" s="58"/>
      <c r="B821" s="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1.25" customHeight="1">
      <c r="A822" s="58"/>
      <c r="B822" s="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1.25" customHeight="1">
      <c r="A823" s="58"/>
      <c r="B823" s="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1.25" customHeight="1">
      <c r="A824" s="58"/>
      <c r="B824" s="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1.25" customHeight="1">
      <c r="A825" s="58"/>
      <c r="B825" s="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1.25" customHeight="1">
      <c r="A826" s="58"/>
      <c r="B826" s="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1.25" customHeight="1">
      <c r="A827" s="58"/>
      <c r="B827" s="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1.25" customHeight="1">
      <c r="A828" s="58"/>
      <c r="B828" s="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1.25" customHeight="1">
      <c r="A829" s="58"/>
      <c r="B829" s="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1.25" customHeight="1">
      <c r="A830" s="58"/>
      <c r="B830" s="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1.25" customHeight="1">
      <c r="A831" s="58"/>
      <c r="B831" s="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1.25" customHeight="1">
      <c r="A832" s="58"/>
      <c r="B832" s="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1.25" customHeight="1">
      <c r="A833" s="58"/>
      <c r="B833" s="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1.25" customHeight="1">
      <c r="A834" s="58"/>
      <c r="B834" s="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1.25" customHeight="1">
      <c r="A835" s="58"/>
      <c r="B835" s="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1.25" customHeight="1">
      <c r="A836" s="58"/>
      <c r="B836" s="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1.25" customHeight="1">
      <c r="A837" s="58"/>
      <c r="B837" s="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1.25" customHeight="1">
      <c r="A838" s="58"/>
      <c r="B838" s="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1.25" customHeight="1">
      <c r="A839" s="58"/>
      <c r="B839" s="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1.25" customHeight="1">
      <c r="A840" s="58"/>
      <c r="B840" s="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1.25" customHeight="1">
      <c r="A841" s="58"/>
      <c r="B841" s="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1.25" customHeight="1">
      <c r="A842" s="58"/>
      <c r="B842" s="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1.25" customHeight="1">
      <c r="A843" s="58"/>
      <c r="B843" s="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1.25" customHeight="1">
      <c r="A844" s="58"/>
      <c r="B844" s="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1.25" customHeight="1">
      <c r="A845" s="58"/>
      <c r="B845" s="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1.25" customHeight="1">
      <c r="A846" s="58"/>
      <c r="B846" s="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1.25" customHeight="1">
      <c r="A847" s="58"/>
      <c r="B847" s="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1.25" customHeight="1">
      <c r="A848" s="58"/>
      <c r="B848" s="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1.25" customHeight="1">
      <c r="A849" s="58"/>
      <c r="B849" s="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1.25" customHeight="1">
      <c r="A850" s="58"/>
      <c r="B850" s="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1.25" customHeight="1">
      <c r="A851" s="58"/>
      <c r="B851" s="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1.25" customHeight="1">
      <c r="A852" s="58"/>
      <c r="B852" s="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1.25" customHeight="1">
      <c r="A853" s="58"/>
      <c r="B853" s="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1.25" customHeight="1">
      <c r="A854" s="58"/>
      <c r="B854" s="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1.25" customHeight="1">
      <c r="A855" s="58"/>
      <c r="B855" s="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1.25" customHeight="1">
      <c r="A856" s="58"/>
      <c r="B856" s="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1.25" customHeight="1">
      <c r="A857" s="58"/>
      <c r="B857" s="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1.25" customHeight="1">
      <c r="A858" s="58"/>
      <c r="B858" s="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1.25" customHeight="1">
      <c r="A859" s="58"/>
      <c r="B859" s="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1.25" customHeight="1">
      <c r="A860" s="58"/>
      <c r="B860" s="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1.25" customHeight="1">
      <c r="A861" s="58"/>
      <c r="B861" s="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1.25" customHeight="1">
      <c r="A862" s="58"/>
      <c r="B862" s="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1.25" customHeight="1">
      <c r="A863" s="58"/>
      <c r="B863" s="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1.25" customHeight="1">
      <c r="A864" s="58"/>
      <c r="B864" s="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1.25" customHeight="1">
      <c r="A865" s="58"/>
      <c r="B865" s="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1.25" customHeight="1">
      <c r="A866" s="58"/>
      <c r="B866" s="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1.25" customHeight="1">
      <c r="A867" s="58"/>
      <c r="B867" s="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1.25" customHeight="1">
      <c r="A868" s="58"/>
      <c r="B868" s="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1.25" customHeight="1">
      <c r="A869" s="58"/>
      <c r="B869" s="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1.25" customHeight="1">
      <c r="A870" s="58"/>
      <c r="B870" s="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1.25" customHeight="1">
      <c r="A871" s="58"/>
      <c r="B871" s="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1.25" customHeight="1">
      <c r="A872" s="58"/>
      <c r="B872" s="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1.25" customHeight="1">
      <c r="A873" s="58"/>
      <c r="B873" s="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1.25" customHeight="1">
      <c r="A874" s="58"/>
      <c r="B874" s="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1.25" customHeight="1">
      <c r="A875" s="58"/>
      <c r="B875" s="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1.25" customHeight="1">
      <c r="A876" s="58"/>
      <c r="B876" s="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1.25" customHeight="1">
      <c r="A877" s="58"/>
      <c r="B877" s="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1.25" customHeight="1">
      <c r="A878" s="58"/>
      <c r="B878" s="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1.25" customHeight="1">
      <c r="A879" s="58"/>
      <c r="B879" s="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1.25" customHeight="1">
      <c r="A880" s="58"/>
      <c r="B880" s="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1.25" customHeight="1">
      <c r="A881" s="58"/>
      <c r="B881" s="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1.25" customHeight="1">
      <c r="A882" s="58"/>
      <c r="B882" s="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1.25" customHeight="1">
      <c r="A883" s="58"/>
      <c r="B883" s="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1.25" customHeight="1">
      <c r="A884" s="58"/>
      <c r="B884" s="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1.25" customHeight="1">
      <c r="A885" s="58"/>
      <c r="B885" s="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1.25" customHeight="1">
      <c r="A886" s="58"/>
      <c r="B886" s="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1.25" customHeight="1">
      <c r="A887" s="58"/>
      <c r="B887" s="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1.25" customHeight="1">
      <c r="A888" s="58"/>
      <c r="B888" s="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1.25" customHeight="1">
      <c r="A889" s="58"/>
      <c r="B889" s="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1.25" customHeight="1">
      <c r="A890" s="58"/>
      <c r="B890" s="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1.25" customHeight="1">
      <c r="A891" s="58"/>
      <c r="B891" s="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1.25" customHeight="1">
      <c r="A892" s="58"/>
      <c r="B892" s="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1.25" customHeight="1">
      <c r="A893" s="58"/>
      <c r="B893" s="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1.25" customHeight="1">
      <c r="A894" s="58"/>
      <c r="B894" s="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1.25" customHeight="1">
      <c r="A895" s="58"/>
      <c r="B895" s="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1.25" customHeight="1">
      <c r="A896" s="58"/>
      <c r="B896" s="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1.25" customHeight="1">
      <c r="A897" s="58"/>
      <c r="B897" s="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1.25" customHeight="1">
      <c r="A898" s="58"/>
      <c r="B898" s="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1.25" customHeight="1">
      <c r="A899" s="58"/>
      <c r="B899" s="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1.25" customHeight="1">
      <c r="A900" s="58"/>
      <c r="B900" s="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1.25" customHeight="1">
      <c r="A901" s="58"/>
      <c r="B901" s="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1.25" customHeight="1">
      <c r="A902" s="58"/>
      <c r="B902" s="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1.25" customHeight="1">
      <c r="A903" s="58"/>
      <c r="B903" s="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1.25" customHeight="1">
      <c r="A904" s="58"/>
      <c r="B904" s="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1.25" customHeight="1">
      <c r="A905" s="58"/>
      <c r="B905" s="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1.25" customHeight="1">
      <c r="A906" s="58"/>
      <c r="B906" s="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1.25" customHeight="1">
      <c r="A907" s="58"/>
      <c r="B907" s="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1.25" customHeight="1">
      <c r="A908" s="58"/>
      <c r="B908" s="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1.25" customHeight="1">
      <c r="A909" s="58"/>
      <c r="B909" s="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1.25" customHeight="1">
      <c r="A910" s="58"/>
      <c r="B910" s="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1.25" customHeight="1">
      <c r="A911" s="58"/>
      <c r="B911" s="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1.25" customHeight="1">
      <c r="A912" s="58"/>
      <c r="B912" s="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1.25" customHeight="1">
      <c r="A913" s="58"/>
      <c r="B913" s="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1.25" customHeight="1">
      <c r="A914" s="58"/>
      <c r="B914" s="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1.25" customHeight="1">
      <c r="A915" s="58"/>
      <c r="B915" s="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1.25" customHeight="1">
      <c r="A916" s="58"/>
      <c r="B916" s="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1.25" customHeight="1">
      <c r="A917" s="58"/>
      <c r="B917" s="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1.25" customHeight="1">
      <c r="A918" s="58"/>
      <c r="B918" s="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1.25" customHeight="1">
      <c r="A919" s="58"/>
      <c r="B919" s="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1.25" customHeight="1">
      <c r="A920" s="58"/>
      <c r="B920" s="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1.25" customHeight="1">
      <c r="A921" s="58"/>
      <c r="B921" s="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1.25" customHeight="1">
      <c r="A922" s="58"/>
      <c r="B922" s="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1.25" customHeight="1">
      <c r="A923" s="58"/>
      <c r="B923" s="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1.25" customHeight="1">
      <c r="A924" s="58"/>
      <c r="B924" s="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1.25" customHeight="1">
      <c r="A925" s="58"/>
      <c r="B925" s="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1.25" customHeight="1">
      <c r="A926" s="58"/>
      <c r="B926" s="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1.25" customHeight="1">
      <c r="A927" s="58"/>
      <c r="B927" s="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1.25" customHeight="1">
      <c r="A928" s="58"/>
      <c r="B928" s="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1.25" customHeight="1">
      <c r="A929" s="58"/>
      <c r="B929" s="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1.25" customHeight="1">
      <c r="A930" s="58"/>
      <c r="B930" s="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1.25" customHeight="1">
      <c r="A931" s="58"/>
      <c r="B931" s="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1.25" customHeight="1">
      <c r="A932" s="58"/>
      <c r="B932" s="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1.25" customHeight="1">
      <c r="A933" s="58"/>
      <c r="B933" s="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1.25" customHeight="1">
      <c r="A934" s="58"/>
      <c r="B934" s="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1.25" customHeight="1">
      <c r="A935" s="58"/>
      <c r="B935" s="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1.25" customHeight="1">
      <c r="A936" s="58"/>
      <c r="B936" s="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1.25" customHeight="1">
      <c r="A937" s="58"/>
      <c r="B937" s="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1.25" customHeight="1">
      <c r="A938" s="58"/>
      <c r="B938" s="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1.25" customHeight="1">
      <c r="A939" s="58"/>
      <c r="B939" s="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1.25" customHeight="1">
      <c r="A940" s="58"/>
      <c r="B940" s="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1.25" customHeight="1">
      <c r="A941" s="58"/>
      <c r="B941" s="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1.25" customHeight="1">
      <c r="A942" s="58"/>
      <c r="B942" s="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1.25" customHeight="1">
      <c r="A943" s="58"/>
      <c r="B943" s="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1.25" customHeight="1">
      <c r="A944" s="58"/>
      <c r="B944" s="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1.25" customHeight="1">
      <c r="A945" s="58"/>
      <c r="B945" s="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1.25" customHeight="1">
      <c r="A946" s="58"/>
      <c r="B946" s="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1.25" customHeight="1">
      <c r="A947" s="58"/>
      <c r="B947" s="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1.25" customHeight="1">
      <c r="A948" s="58"/>
      <c r="B948" s="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1.25" customHeight="1">
      <c r="A949" s="58"/>
      <c r="B949" s="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1.25" customHeight="1">
      <c r="A950" s="58"/>
      <c r="B950" s="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1.25" customHeight="1">
      <c r="A951" s="58"/>
      <c r="B951" s="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1.25" customHeight="1">
      <c r="A952" s="58"/>
      <c r="B952" s="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1.25" customHeight="1">
      <c r="A953" s="58"/>
      <c r="B953" s="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1.25" customHeight="1">
      <c r="A954" s="58"/>
      <c r="B954" s="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1.25" customHeight="1">
      <c r="A955" s="58"/>
      <c r="B955" s="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1.25" customHeight="1">
      <c r="A956" s="58"/>
      <c r="B956" s="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1.25" customHeight="1">
      <c r="A957" s="58"/>
      <c r="B957" s="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1.25" customHeight="1">
      <c r="A958" s="58"/>
      <c r="B958" s="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1.25" customHeight="1">
      <c r="A959" s="58"/>
      <c r="B959" s="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1.25" customHeight="1">
      <c r="A960" s="58"/>
      <c r="B960" s="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1.25" customHeight="1">
      <c r="A961" s="58"/>
      <c r="B961" s="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1.25" customHeight="1">
      <c r="A962" s="58"/>
      <c r="B962" s="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1.25" customHeight="1">
      <c r="A963" s="58"/>
      <c r="B963" s="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1.25" customHeight="1">
      <c r="A964" s="58"/>
      <c r="B964" s="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1.25" customHeight="1">
      <c r="A965" s="58"/>
      <c r="B965" s="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1.25" customHeight="1">
      <c r="A966" s="58"/>
      <c r="B966" s="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1.25" customHeight="1">
      <c r="A967" s="58"/>
      <c r="B967" s="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1.25" customHeight="1">
      <c r="A968" s="58"/>
      <c r="B968" s="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1.25" customHeight="1">
      <c r="A969" s="58"/>
      <c r="B969" s="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1.25" customHeight="1">
      <c r="A970" s="58"/>
      <c r="B970" s="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1.25" customHeight="1">
      <c r="A971" s="58"/>
      <c r="B971" s="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1.25" customHeight="1">
      <c r="A972" s="58"/>
      <c r="B972" s="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1.25" customHeight="1">
      <c r="A973" s="58"/>
      <c r="B973" s="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1.25" customHeight="1">
      <c r="A974" s="58"/>
      <c r="B974" s="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1.25" customHeight="1">
      <c r="A975" s="58"/>
      <c r="B975" s="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1.25" customHeight="1">
      <c r="A976" s="58"/>
      <c r="B976" s="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1.25" customHeight="1">
      <c r="A977" s="58"/>
      <c r="B977" s="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1.25" customHeight="1">
      <c r="A978" s="58"/>
      <c r="B978" s="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1.25" customHeight="1">
      <c r="A979" s="58"/>
      <c r="B979" s="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1.25" customHeight="1">
      <c r="A980" s="58"/>
      <c r="B980" s="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1.25" customHeight="1">
      <c r="A981" s="58"/>
      <c r="B981" s="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1.25" customHeight="1">
      <c r="A982" s="58"/>
      <c r="B982" s="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1.25" customHeight="1">
      <c r="A983" s="58"/>
      <c r="B983" s="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1.25" customHeight="1">
      <c r="A984" s="58"/>
      <c r="B984" s="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1.25" customHeight="1">
      <c r="A985" s="58"/>
      <c r="B985" s="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1.25" customHeight="1">
      <c r="A986" s="58"/>
      <c r="B986" s="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1.25" customHeight="1">
      <c r="A987" s="58"/>
      <c r="B987" s="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1.25" customHeight="1">
      <c r="A988" s="58"/>
      <c r="B988" s="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1.25" customHeight="1">
      <c r="A989" s="58"/>
      <c r="B989" s="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1.25" customHeight="1">
      <c r="A990" s="58"/>
      <c r="B990" s="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1.25" customHeight="1">
      <c r="A991" s="58"/>
      <c r="B991" s="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1.25" customHeight="1">
      <c r="A992" s="58"/>
      <c r="B992" s="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1.25" customHeight="1">
      <c r="A993" s="58"/>
      <c r="B993" s="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1.25" customHeight="1">
      <c r="A994" s="58"/>
      <c r="B994" s="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1.25" customHeight="1">
      <c r="A995" s="58"/>
      <c r="B995" s="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1.25" customHeight="1">
      <c r="A996" s="58"/>
      <c r="B996" s="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1.25" customHeight="1">
      <c r="A997" s="58"/>
      <c r="B997" s="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1.25" customHeight="1">
      <c r="A998" s="58"/>
      <c r="B998" s="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1.25" customHeight="1">
      <c r="A999" s="58"/>
      <c r="B999" s="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1.25" customHeight="1">
      <c r="A1000" s="58"/>
      <c r="B1000" s="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33">
    <mergeCell ref="A37:C37"/>
    <mergeCell ref="A39:A47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I10:M10"/>
    <mergeCell ref="A2:B4"/>
    <mergeCell ref="C2:K2"/>
    <mergeCell ref="L2:M2"/>
    <mergeCell ref="C3:K3"/>
    <mergeCell ref="C4:K4"/>
    <mergeCell ref="L4:M4"/>
  </mergeCells>
  <conditionalFormatting sqref="D28:M28">
    <cfRule type="cellIs" dxfId="9" priority="3" operator="equal">
      <formula>0</formula>
    </cfRule>
  </conditionalFormatting>
  <conditionalFormatting sqref="D31:M31">
    <cfRule type="cellIs" dxfId="8" priority="4" operator="equal">
      <formula>0</formula>
    </cfRule>
  </conditionalFormatting>
  <conditionalFormatting sqref="D36:M36">
    <cfRule type="cellIs" dxfId="7" priority="5" operator="equal">
      <formula>0</formula>
    </cfRule>
  </conditionalFormatting>
  <conditionalFormatting sqref="D41:M41">
    <cfRule type="cellIs" dxfId="6" priority="6" operator="equal">
      <formula>0</formula>
    </cfRule>
  </conditionalFormatting>
  <conditionalFormatting sqref="D44:M44">
    <cfRule type="cellIs" dxfId="5" priority="7" operator="equal">
      <formula>0</formula>
    </cfRule>
  </conditionalFormatting>
  <conditionalFormatting sqref="D47:M47">
    <cfRule type="cellIs" dxfId="4" priority="8" operator="equal">
      <formula>0</formula>
    </cfRule>
  </conditionalFormatting>
  <conditionalFormatting sqref="D37:M37">
    <cfRule type="cellIs" dxfId="3" priority="9" operator="equal">
      <formula>0</formula>
    </cfRule>
  </conditionalFormatting>
  <conditionalFormatting sqref="D48:M48">
    <cfRule type="cellIs" dxfId="2" priority="10" operator="equal">
      <formula>0</formula>
    </cfRule>
  </conditionalFormatting>
  <conditionalFormatting sqref="D17:M17">
    <cfRule type="cellIs" dxfId="1" priority="1" operator="equal">
      <formula>0</formula>
    </cfRule>
  </conditionalFormatting>
  <conditionalFormatting sqref="D23:M23">
    <cfRule type="cellIs" dxfId="0" priority="2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40B6-8343-45AC-865F-CB036A59DBB9}">
  <dimension ref="A1:Z1000"/>
  <sheetViews>
    <sheetView workbookViewId="0">
      <selection activeCell="P10" sqref="P10"/>
    </sheetView>
  </sheetViews>
  <sheetFormatPr baseColWidth="10" defaultColWidth="14.42578125" defaultRowHeight="15"/>
  <cols>
    <col min="1" max="1" width="11.140625" style="56" customWidth="1"/>
    <col min="2" max="13" width="11.7109375" style="56" customWidth="1"/>
    <col min="14" max="26" width="10" style="56" customWidth="1"/>
    <col min="27" max="16384" width="14.42578125" style="56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57"/>
      <c r="B2" s="27"/>
      <c r="C2" s="53" t="s">
        <v>0</v>
      </c>
      <c r="D2" s="38"/>
      <c r="E2" s="38"/>
      <c r="F2" s="38"/>
      <c r="G2" s="38"/>
      <c r="H2" s="38"/>
      <c r="I2" s="38"/>
      <c r="J2" s="38"/>
      <c r="K2" s="39"/>
      <c r="L2" s="54" t="s">
        <v>1</v>
      </c>
      <c r="M2" s="39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9.5" customHeight="1">
      <c r="A3" s="41"/>
      <c r="B3" s="34"/>
      <c r="C3" s="53" t="s">
        <v>2</v>
      </c>
      <c r="D3" s="38"/>
      <c r="E3" s="38"/>
      <c r="F3" s="38"/>
      <c r="G3" s="38"/>
      <c r="H3" s="38"/>
      <c r="I3" s="38"/>
      <c r="J3" s="38"/>
      <c r="K3" s="39"/>
      <c r="L3" s="5">
        <v>40640</v>
      </c>
      <c r="M3" s="20" t="s">
        <v>3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9.5" customHeight="1">
      <c r="A4" s="42"/>
      <c r="B4" s="36"/>
      <c r="C4" s="53" t="s">
        <v>4</v>
      </c>
      <c r="D4" s="38"/>
      <c r="E4" s="38"/>
      <c r="F4" s="38"/>
      <c r="G4" s="38"/>
      <c r="H4" s="38"/>
      <c r="I4" s="38"/>
      <c r="J4" s="38"/>
      <c r="K4" s="39"/>
      <c r="L4" s="55"/>
      <c r="M4" s="39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3" customHeight="1">
      <c r="A5" s="7"/>
      <c r="B5" s="7"/>
      <c r="C5" s="58"/>
      <c r="D5" s="58"/>
      <c r="E5" s="58"/>
      <c r="F5" s="58"/>
      <c r="G5" s="58"/>
      <c r="H5" s="58"/>
      <c r="I5" s="58"/>
      <c r="J5" s="58"/>
      <c r="K5" s="58"/>
      <c r="L5" s="1"/>
      <c r="M5" s="1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7.25" customHeight="1">
      <c r="A6" s="49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4.5" customHeight="1">
      <c r="A7" s="58"/>
      <c r="B7" s="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0" t="s">
        <v>6</v>
      </c>
      <c r="B8" s="59"/>
      <c r="C8" s="59"/>
      <c r="D8" s="43" t="s">
        <v>7</v>
      </c>
      <c r="E8" s="44"/>
      <c r="F8" s="44"/>
      <c r="G8" s="60"/>
      <c r="H8" s="11" t="s">
        <v>8</v>
      </c>
      <c r="I8" s="51">
        <v>254874000967</v>
      </c>
      <c r="J8" s="44"/>
      <c r="K8" s="12" t="s">
        <v>9</v>
      </c>
      <c r="L8" s="43" t="s">
        <v>10</v>
      </c>
      <c r="M8" s="44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.25" customHeight="1">
      <c r="A9" s="23"/>
      <c r="B9" s="23"/>
      <c r="C9" s="24"/>
      <c r="D9" s="24"/>
      <c r="E9" s="23"/>
      <c r="F9" s="23"/>
      <c r="G9" s="24"/>
      <c r="H9" s="24"/>
      <c r="I9" s="24"/>
      <c r="J9" s="24"/>
      <c r="K9" s="24"/>
      <c r="L9" s="24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5" customHeight="1">
      <c r="A10" s="23" t="s">
        <v>11</v>
      </c>
      <c r="B10" s="23"/>
      <c r="C10" s="43" t="s">
        <v>12</v>
      </c>
      <c r="D10" s="44"/>
      <c r="E10" s="44"/>
      <c r="F10" s="44"/>
      <c r="G10" s="45" t="s">
        <v>13</v>
      </c>
      <c r="H10" s="59"/>
      <c r="I10" s="47" t="s">
        <v>14</v>
      </c>
      <c r="J10" s="44"/>
      <c r="K10" s="44"/>
      <c r="L10" s="44"/>
      <c r="M10" s="44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6.25" customHeight="1">
      <c r="A12" s="62" t="s">
        <v>15</v>
      </c>
      <c r="B12" s="27"/>
      <c r="C12" s="28" t="s">
        <v>16</v>
      </c>
      <c r="D12" s="37" t="s">
        <v>17</v>
      </c>
      <c r="E12" s="39"/>
      <c r="F12" s="37" t="s">
        <v>18</v>
      </c>
      <c r="G12" s="39"/>
      <c r="H12" s="37" t="s">
        <v>19</v>
      </c>
      <c r="I12" s="39"/>
      <c r="J12" s="37" t="s">
        <v>20</v>
      </c>
      <c r="K12" s="39"/>
      <c r="L12" s="37" t="s">
        <v>21</v>
      </c>
      <c r="M12" s="3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3.5" customHeight="1">
      <c r="A13" s="42"/>
      <c r="B13" s="36"/>
      <c r="C13" s="30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3.5" customHeight="1">
      <c r="A14" s="40" t="s">
        <v>24</v>
      </c>
      <c r="B14" s="27"/>
      <c r="C14" s="20" t="s">
        <v>25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6" si="0">SUM(D14,F14,H14,J14)</f>
        <v>0</v>
      </c>
      <c r="M14" s="20">
        <f t="shared" si="0"/>
        <v>0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3.5" customHeight="1">
      <c r="A15" s="41"/>
      <c r="B15" s="34"/>
      <c r="C15" s="20" t="s">
        <v>26</v>
      </c>
      <c r="D15" s="20"/>
      <c r="E15" s="20"/>
      <c r="F15" s="20"/>
      <c r="G15" s="20"/>
      <c r="H15" s="20"/>
      <c r="I15" s="20"/>
      <c r="J15" s="20"/>
      <c r="K15" s="20"/>
      <c r="L15" s="20">
        <f t="shared" si="0"/>
        <v>0</v>
      </c>
      <c r="M15" s="20">
        <f t="shared" si="0"/>
        <v>0</v>
      </c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3.5" customHeight="1">
      <c r="A16" s="41"/>
      <c r="B16" s="34"/>
      <c r="C16" s="20" t="s">
        <v>27</v>
      </c>
      <c r="D16" s="20">
        <v>20</v>
      </c>
      <c r="E16" s="20">
        <v>9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2</v>
      </c>
      <c r="L16" s="20">
        <f t="shared" si="0"/>
        <v>20</v>
      </c>
      <c r="M16" s="20">
        <f t="shared" si="0"/>
        <v>11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3.5" customHeight="1">
      <c r="A17" s="42"/>
      <c r="B17" s="36"/>
      <c r="C17" s="20" t="s">
        <v>28</v>
      </c>
      <c r="D17" s="20">
        <f t="shared" ref="D17:M17" si="1">SUM(D14:D16)</f>
        <v>20</v>
      </c>
      <c r="E17" s="20">
        <f t="shared" si="1"/>
        <v>9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2</v>
      </c>
      <c r="L17" s="20">
        <f t="shared" si="1"/>
        <v>20</v>
      </c>
      <c r="M17" s="20">
        <f t="shared" si="1"/>
        <v>11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3.5" customHeight="1">
      <c r="A18" s="40" t="s">
        <v>29</v>
      </c>
      <c r="B18" s="27"/>
      <c r="C18" s="20" t="s">
        <v>30</v>
      </c>
      <c r="D18" s="20">
        <v>17</v>
      </c>
      <c r="E18" s="20">
        <v>18</v>
      </c>
      <c r="F18" s="20"/>
      <c r="G18" s="20"/>
      <c r="H18" s="20"/>
      <c r="I18" s="20">
        <v>1</v>
      </c>
      <c r="J18" s="20"/>
      <c r="K18" s="20"/>
      <c r="L18" s="20">
        <f t="shared" ref="L18:M22" si="2">SUM(D18,F18,H18,J18)</f>
        <v>17</v>
      </c>
      <c r="M18" s="20">
        <f t="shared" si="2"/>
        <v>19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3.5" customHeight="1">
      <c r="A19" s="41"/>
      <c r="B19" s="34"/>
      <c r="C19" s="20" t="s">
        <v>31</v>
      </c>
      <c r="D19" s="20">
        <v>28</v>
      </c>
      <c r="E19" s="20">
        <v>22</v>
      </c>
      <c r="F19" s="20">
        <v>0</v>
      </c>
      <c r="G19" s="20">
        <v>0</v>
      </c>
      <c r="H19" s="20">
        <v>1</v>
      </c>
      <c r="I19" s="20">
        <v>1</v>
      </c>
      <c r="J19" s="20">
        <v>0</v>
      </c>
      <c r="K19" s="20">
        <v>0</v>
      </c>
      <c r="L19" s="20">
        <f t="shared" si="2"/>
        <v>29</v>
      </c>
      <c r="M19" s="20">
        <f t="shared" si="2"/>
        <v>23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3.5" customHeight="1">
      <c r="A20" s="41"/>
      <c r="B20" s="34"/>
      <c r="C20" s="20" t="s">
        <v>32</v>
      </c>
      <c r="D20" s="20">
        <v>26</v>
      </c>
      <c r="E20" s="20">
        <v>25</v>
      </c>
      <c r="F20" s="20">
        <v>1</v>
      </c>
      <c r="G20" s="20">
        <v>1</v>
      </c>
      <c r="H20" s="20">
        <v>4</v>
      </c>
      <c r="I20" s="20">
        <v>2</v>
      </c>
      <c r="J20" s="20">
        <v>0</v>
      </c>
      <c r="K20" s="20">
        <v>0</v>
      </c>
      <c r="L20" s="20">
        <f t="shared" si="2"/>
        <v>31</v>
      </c>
      <c r="M20" s="20">
        <f t="shared" si="2"/>
        <v>28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3.5" customHeight="1">
      <c r="A21" s="41"/>
      <c r="B21" s="34"/>
      <c r="C21" s="20" t="s">
        <v>33</v>
      </c>
      <c r="D21" s="20">
        <v>28</v>
      </c>
      <c r="E21" s="20">
        <v>11</v>
      </c>
      <c r="F21" s="20">
        <v>0</v>
      </c>
      <c r="G21" s="20">
        <v>1</v>
      </c>
      <c r="H21" s="20">
        <v>0</v>
      </c>
      <c r="I21" s="20">
        <v>0</v>
      </c>
      <c r="J21" s="20">
        <v>0</v>
      </c>
      <c r="K21" s="20">
        <v>1</v>
      </c>
      <c r="L21" s="20">
        <f t="shared" si="2"/>
        <v>28</v>
      </c>
      <c r="M21" s="20">
        <f t="shared" si="2"/>
        <v>13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3.5" customHeight="1">
      <c r="A22" s="41"/>
      <c r="B22" s="34"/>
      <c r="C22" s="20" t="s">
        <v>34</v>
      </c>
      <c r="D22" s="20">
        <v>20</v>
      </c>
      <c r="E22" s="20">
        <v>13</v>
      </c>
      <c r="F22" s="20">
        <v>0</v>
      </c>
      <c r="G22" s="20">
        <v>1</v>
      </c>
      <c r="H22" s="20">
        <v>6</v>
      </c>
      <c r="I22" s="20">
        <v>0</v>
      </c>
      <c r="J22" s="20">
        <v>0</v>
      </c>
      <c r="K22" s="20"/>
      <c r="L22" s="20">
        <f t="shared" si="2"/>
        <v>26</v>
      </c>
      <c r="M22" s="20">
        <f t="shared" si="2"/>
        <v>14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3.5" customHeight="1">
      <c r="A23" s="42"/>
      <c r="B23" s="36"/>
      <c r="C23" s="20" t="s">
        <v>28</v>
      </c>
      <c r="D23" s="20">
        <f t="shared" ref="D23:M23" si="3">SUM(D18:D22)</f>
        <v>119</v>
      </c>
      <c r="E23" s="20">
        <f t="shared" si="3"/>
        <v>89</v>
      </c>
      <c r="F23" s="20">
        <f t="shared" si="3"/>
        <v>1</v>
      </c>
      <c r="G23" s="20">
        <f t="shared" si="3"/>
        <v>3</v>
      </c>
      <c r="H23" s="20">
        <f t="shared" si="3"/>
        <v>11</v>
      </c>
      <c r="I23" s="20">
        <f t="shared" si="3"/>
        <v>4</v>
      </c>
      <c r="J23" s="20">
        <f t="shared" si="3"/>
        <v>0</v>
      </c>
      <c r="K23" s="20">
        <f t="shared" si="3"/>
        <v>1</v>
      </c>
      <c r="L23" s="20">
        <f t="shared" si="3"/>
        <v>131</v>
      </c>
      <c r="M23" s="20">
        <f t="shared" si="3"/>
        <v>97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3.5" customHeight="1">
      <c r="A24" s="40" t="s">
        <v>35</v>
      </c>
      <c r="B24" s="27"/>
      <c r="C24" s="20" t="s">
        <v>36</v>
      </c>
      <c r="D24" s="20"/>
      <c r="E24" s="20"/>
      <c r="F24" s="20"/>
      <c r="G24" s="20"/>
      <c r="H24" s="20"/>
      <c r="I24" s="20"/>
      <c r="J24" s="20"/>
      <c r="K24" s="20"/>
      <c r="L24" s="20">
        <f t="shared" ref="L24:M27" si="4">SUM(D24,F24,H24,J24)</f>
        <v>0</v>
      </c>
      <c r="M24" s="20">
        <f t="shared" si="4"/>
        <v>0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3.5" customHeight="1">
      <c r="A25" s="41"/>
      <c r="B25" s="34"/>
      <c r="C25" s="20" t="s">
        <v>37</v>
      </c>
      <c r="D25" s="20"/>
      <c r="E25" s="20"/>
      <c r="F25" s="20"/>
      <c r="G25" s="20"/>
      <c r="H25" s="20"/>
      <c r="I25" s="20"/>
      <c r="J25" s="20"/>
      <c r="K25" s="20"/>
      <c r="L25" s="20">
        <f t="shared" si="4"/>
        <v>0</v>
      </c>
      <c r="M25" s="20">
        <f t="shared" si="4"/>
        <v>0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3.5" customHeight="1">
      <c r="A26" s="41"/>
      <c r="B26" s="34"/>
      <c r="C26" s="20" t="s">
        <v>38</v>
      </c>
      <c r="D26" s="20"/>
      <c r="E26" s="20"/>
      <c r="F26" s="20"/>
      <c r="G26" s="20"/>
      <c r="H26" s="20"/>
      <c r="I26" s="20"/>
      <c r="J26" s="20"/>
      <c r="K26" s="20"/>
      <c r="L26" s="20">
        <f t="shared" si="4"/>
        <v>0</v>
      </c>
      <c r="M26" s="20">
        <f t="shared" si="4"/>
        <v>0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3.5" customHeight="1">
      <c r="A27" s="41"/>
      <c r="B27" s="34"/>
      <c r="C27" s="20" t="s">
        <v>39</v>
      </c>
      <c r="D27" s="20"/>
      <c r="E27" s="20"/>
      <c r="F27" s="20"/>
      <c r="G27" s="20"/>
      <c r="H27" s="20"/>
      <c r="I27" s="20"/>
      <c r="J27" s="20"/>
      <c r="K27" s="20"/>
      <c r="L27" s="20">
        <f t="shared" si="4"/>
        <v>0</v>
      </c>
      <c r="M27" s="20">
        <f t="shared" si="4"/>
        <v>0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3.5" customHeight="1">
      <c r="A28" s="42"/>
      <c r="B28" s="36"/>
      <c r="C28" s="20" t="s">
        <v>28</v>
      </c>
      <c r="D28" s="20">
        <f t="shared" ref="D28:M28" si="5">SUM(D24:D27)</f>
        <v>0</v>
      </c>
      <c r="E28" s="20">
        <f t="shared" si="5"/>
        <v>0</v>
      </c>
      <c r="F28" s="20">
        <f t="shared" si="5"/>
        <v>0</v>
      </c>
      <c r="G28" s="20">
        <f t="shared" si="5"/>
        <v>0</v>
      </c>
      <c r="H28" s="20">
        <f t="shared" si="5"/>
        <v>0</v>
      </c>
      <c r="I28" s="20">
        <f t="shared" si="5"/>
        <v>0</v>
      </c>
      <c r="J28" s="20">
        <f t="shared" si="5"/>
        <v>0</v>
      </c>
      <c r="K28" s="20">
        <f t="shared" si="5"/>
        <v>0</v>
      </c>
      <c r="L28" s="20">
        <f t="shared" si="5"/>
        <v>0</v>
      </c>
      <c r="M28" s="20">
        <f t="shared" si="5"/>
        <v>0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3.5" customHeight="1">
      <c r="A29" s="28" t="s">
        <v>40</v>
      </c>
      <c r="B29" s="28" t="s">
        <v>41</v>
      </c>
      <c r="C29" s="20" t="s">
        <v>42</v>
      </c>
      <c r="D29" s="20"/>
      <c r="E29" s="20"/>
      <c r="F29" s="20"/>
      <c r="G29" s="20"/>
      <c r="H29" s="20"/>
      <c r="I29" s="20"/>
      <c r="J29" s="20"/>
      <c r="K29" s="20"/>
      <c r="L29" s="20">
        <f t="shared" ref="L29:M30" si="6">SUM(D29,F29,H29,J29)</f>
        <v>0</v>
      </c>
      <c r="M29" s="20">
        <f t="shared" si="6"/>
        <v>0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3.5" customHeight="1">
      <c r="A30" s="29"/>
      <c r="B30" s="29"/>
      <c r="C30" s="20" t="s">
        <v>43</v>
      </c>
      <c r="D30" s="20"/>
      <c r="E30" s="20"/>
      <c r="F30" s="20"/>
      <c r="G30" s="20"/>
      <c r="H30" s="20"/>
      <c r="I30" s="20"/>
      <c r="J30" s="20"/>
      <c r="K30" s="20"/>
      <c r="L30" s="20">
        <f t="shared" si="6"/>
        <v>0</v>
      </c>
      <c r="M30" s="20">
        <f t="shared" si="6"/>
        <v>0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3.5" customHeight="1">
      <c r="A31" s="29"/>
      <c r="B31" s="30"/>
      <c r="C31" s="20" t="s">
        <v>28</v>
      </c>
      <c r="D31" s="20">
        <f t="shared" ref="D31:M31" si="7">SUM(D29:D30)</f>
        <v>0</v>
      </c>
      <c r="E31" s="20">
        <f t="shared" si="7"/>
        <v>0</v>
      </c>
      <c r="F31" s="20">
        <f t="shared" si="7"/>
        <v>0</v>
      </c>
      <c r="G31" s="20">
        <f t="shared" si="7"/>
        <v>0</v>
      </c>
      <c r="H31" s="20">
        <f t="shared" si="7"/>
        <v>0</v>
      </c>
      <c r="I31" s="20">
        <f t="shared" si="7"/>
        <v>0</v>
      </c>
      <c r="J31" s="20">
        <f t="shared" si="7"/>
        <v>0</v>
      </c>
      <c r="K31" s="20">
        <f t="shared" si="7"/>
        <v>0</v>
      </c>
      <c r="L31" s="20">
        <f t="shared" si="7"/>
        <v>0</v>
      </c>
      <c r="M31" s="20">
        <f t="shared" si="7"/>
        <v>0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3.5" customHeight="1">
      <c r="A32" s="29"/>
      <c r="B32" s="28" t="s">
        <v>44</v>
      </c>
      <c r="C32" s="20" t="s">
        <v>42</v>
      </c>
      <c r="D32" s="20"/>
      <c r="E32" s="20"/>
      <c r="F32" s="20"/>
      <c r="G32" s="20"/>
      <c r="H32" s="20"/>
      <c r="I32" s="20"/>
      <c r="J32" s="20"/>
      <c r="K32" s="20"/>
      <c r="L32" s="20">
        <f t="shared" ref="L32:M35" si="8">SUM(D32,F32,H32,J32)</f>
        <v>0</v>
      </c>
      <c r="M32" s="20">
        <f t="shared" si="8"/>
        <v>0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3.5" customHeight="1">
      <c r="A33" s="29"/>
      <c r="B33" s="29"/>
      <c r="C33" s="20" t="s">
        <v>43</v>
      </c>
      <c r="D33" s="20"/>
      <c r="E33" s="20"/>
      <c r="F33" s="20"/>
      <c r="G33" s="20"/>
      <c r="H33" s="20"/>
      <c r="I33" s="20"/>
      <c r="J33" s="20"/>
      <c r="K33" s="20"/>
      <c r="L33" s="20">
        <f t="shared" si="8"/>
        <v>0</v>
      </c>
      <c r="M33" s="20">
        <f t="shared" si="8"/>
        <v>0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3.5" customHeight="1">
      <c r="A34" s="29"/>
      <c r="B34" s="29"/>
      <c r="C34" s="20" t="s">
        <v>45</v>
      </c>
      <c r="D34" s="20"/>
      <c r="E34" s="20"/>
      <c r="F34" s="20"/>
      <c r="G34" s="20"/>
      <c r="H34" s="20"/>
      <c r="I34" s="20"/>
      <c r="J34" s="20"/>
      <c r="K34" s="20"/>
      <c r="L34" s="20">
        <f t="shared" si="8"/>
        <v>0</v>
      </c>
      <c r="M34" s="20">
        <f t="shared" si="8"/>
        <v>0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3.5" customHeight="1">
      <c r="A35" s="29"/>
      <c r="B35" s="29"/>
      <c r="C35" s="20" t="s">
        <v>46</v>
      </c>
      <c r="D35" s="20"/>
      <c r="E35" s="20"/>
      <c r="F35" s="20"/>
      <c r="G35" s="20"/>
      <c r="H35" s="20"/>
      <c r="I35" s="20"/>
      <c r="J35" s="20"/>
      <c r="K35" s="20"/>
      <c r="L35" s="20">
        <f t="shared" si="8"/>
        <v>0</v>
      </c>
      <c r="M35" s="20">
        <f t="shared" si="8"/>
        <v>0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3.5" customHeight="1">
      <c r="A36" s="30"/>
      <c r="B36" s="30"/>
      <c r="C36" s="20" t="s">
        <v>28</v>
      </c>
      <c r="D36" s="20">
        <f t="shared" ref="D36:M36" si="9">SUM(D32:D35)</f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  <c r="I36" s="20">
        <f t="shared" si="9"/>
        <v>0</v>
      </c>
      <c r="J36" s="20">
        <f t="shared" si="9"/>
        <v>0</v>
      </c>
      <c r="K36" s="20">
        <f t="shared" si="9"/>
        <v>0</v>
      </c>
      <c r="L36" s="20">
        <f t="shared" si="9"/>
        <v>0</v>
      </c>
      <c r="M36" s="20">
        <f t="shared" si="9"/>
        <v>0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8.75" customHeight="1">
      <c r="A37" s="37" t="s">
        <v>47</v>
      </c>
      <c r="B37" s="38"/>
      <c r="C37" s="39"/>
      <c r="D37" s="20">
        <f t="shared" ref="D37:M37" si="10">SUM(D17,D23,D28,D31,D36)</f>
        <v>139</v>
      </c>
      <c r="E37" s="20">
        <f t="shared" si="10"/>
        <v>98</v>
      </c>
      <c r="F37" s="20">
        <f t="shared" si="10"/>
        <v>1</v>
      </c>
      <c r="G37" s="20">
        <f t="shared" si="10"/>
        <v>3</v>
      </c>
      <c r="H37" s="20">
        <f t="shared" si="10"/>
        <v>11</v>
      </c>
      <c r="I37" s="20">
        <f t="shared" si="10"/>
        <v>4</v>
      </c>
      <c r="J37" s="20">
        <f t="shared" si="10"/>
        <v>0</v>
      </c>
      <c r="K37" s="20">
        <f t="shared" si="10"/>
        <v>3</v>
      </c>
      <c r="L37" s="20">
        <f t="shared" si="10"/>
        <v>151</v>
      </c>
      <c r="M37" s="20">
        <f t="shared" si="10"/>
        <v>108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3.5" customHeight="1">
      <c r="A39" s="40" t="s">
        <v>48</v>
      </c>
      <c r="B39" s="28" t="s">
        <v>29</v>
      </c>
      <c r="C39" s="20" t="s">
        <v>49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40" si="11">SUM(D39,F39,H39,J39)</f>
        <v>0</v>
      </c>
      <c r="M39" s="20">
        <f t="shared" si="11"/>
        <v>0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3.5" customHeight="1">
      <c r="A40" s="41"/>
      <c r="B40" s="29"/>
      <c r="C40" s="20" t="s">
        <v>50</v>
      </c>
      <c r="D40" s="20"/>
      <c r="E40" s="20"/>
      <c r="F40" s="20"/>
      <c r="G40" s="20"/>
      <c r="H40" s="20"/>
      <c r="I40" s="20"/>
      <c r="J40" s="20"/>
      <c r="K40" s="20"/>
      <c r="L40" s="20">
        <f t="shared" si="11"/>
        <v>0</v>
      </c>
      <c r="M40" s="20">
        <f t="shared" si="11"/>
        <v>0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3.5" customHeight="1">
      <c r="A41" s="41"/>
      <c r="B41" s="30"/>
      <c r="C41" s="20" t="s">
        <v>28</v>
      </c>
      <c r="D41" s="20">
        <f t="shared" ref="D41:M41" si="12">SUM(D39:D40)</f>
        <v>0</v>
      </c>
      <c r="E41" s="20">
        <f t="shared" si="12"/>
        <v>0</v>
      </c>
      <c r="F41" s="20">
        <f t="shared" si="12"/>
        <v>0</v>
      </c>
      <c r="G41" s="20">
        <f t="shared" si="12"/>
        <v>0</v>
      </c>
      <c r="H41" s="20">
        <f t="shared" si="12"/>
        <v>0</v>
      </c>
      <c r="I41" s="20">
        <f t="shared" si="12"/>
        <v>0</v>
      </c>
      <c r="J41" s="20">
        <f t="shared" si="12"/>
        <v>0</v>
      </c>
      <c r="K41" s="20">
        <f t="shared" si="12"/>
        <v>0</v>
      </c>
      <c r="L41" s="20">
        <f t="shared" si="12"/>
        <v>0</v>
      </c>
      <c r="M41" s="20">
        <f t="shared" si="12"/>
        <v>0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3.5" customHeight="1">
      <c r="A42" s="41"/>
      <c r="B42" s="28" t="s">
        <v>35</v>
      </c>
      <c r="C42" s="20" t="s">
        <v>51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3" si="13">SUM(D42,F42,H42,J42)</f>
        <v>0</v>
      </c>
      <c r="M42" s="20">
        <f t="shared" si="13"/>
        <v>0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3.5" customHeight="1">
      <c r="A43" s="41"/>
      <c r="B43" s="29"/>
      <c r="C43" s="20" t="s">
        <v>52</v>
      </c>
      <c r="D43" s="20"/>
      <c r="E43" s="20"/>
      <c r="F43" s="20"/>
      <c r="G43" s="20"/>
      <c r="H43" s="20"/>
      <c r="I43" s="20"/>
      <c r="J43" s="20"/>
      <c r="K43" s="20"/>
      <c r="L43" s="20">
        <f t="shared" si="13"/>
        <v>0</v>
      </c>
      <c r="M43" s="20">
        <f t="shared" si="13"/>
        <v>0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3.5" customHeight="1">
      <c r="A44" s="41"/>
      <c r="B44" s="30"/>
      <c r="C44" s="20" t="s">
        <v>28</v>
      </c>
      <c r="D44" s="20">
        <f t="shared" ref="D44:M44" si="14">SUM(D42:D43)</f>
        <v>0</v>
      </c>
      <c r="E44" s="20">
        <f t="shared" si="14"/>
        <v>0</v>
      </c>
      <c r="F44" s="20">
        <f t="shared" si="14"/>
        <v>0</v>
      </c>
      <c r="G44" s="20">
        <f t="shared" si="14"/>
        <v>0</v>
      </c>
      <c r="H44" s="20">
        <f t="shared" si="14"/>
        <v>0</v>
      </c>
      <c r="I44" s="20">
        <f t="shared" si="14"/>
        <v>0</v>
      </c>
      <c r="J44" s="20">
        <f t="shared" si="14"/>
        <v>0</v>
      </c>
      <c r="K44" s="20">
        <f t="shared" si="14"/>
        <v>0</v>
      </c>
      <c r="L44" s="20">
        <f t="shared" si="14"/>
        <v>0</v>
      </c>
      <c r="M44" s="20">
        <f t="shared" si="14"/>
        <v>0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3.5" customHeight="1">
      <c r="A45" s="41"/>
      <c r="B45" s="28" t="s">
        <v>40</v>
      </c>
      <c r="C45" s="20" t="s">
        <v>53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6" si="15">SUM(D45,F45,H45,J45)</f>
        <v>0</v>
      </c>
      <c r="M45" s="20">
        <f t="shared" si="15"/>
        <v>0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3.5" customHeight="1">
      <c r="A46" s="41"/>
      <c r="B46" s="29"/>
      <c r="C46" s="20" t="s">
        <v>54</v>
      </c>
      <c r="D46" s="20"/>
      <c r="E46" s="20"/>
      <c r="F46" s="20"/>
      <c r="G46" s="20"/>
      <c r="H46" s="20"/>
      <c r="I46" s="20"/>
      <c r="J46" s="20"/>
      <c r="K46" s="20"/>
      <c r="L46" s="20">
        <f t="shared" si="15"/>
        <v>0</v>
      </c>
      <c r="M46" s="20">
        <f t="shared" si="15"/>
        <v>0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3.5" customHeight="1">
      <c r="A47" s="42"/>
      <c r="B47" s="30"/>
      <c r="C47" s="20" t="s">
        <v>28</v>
      </c>
      <c r="D47" s="20">
        <f t="shared" ref="D47:M47" si="16">SUM(D45:D46)</f>
        <v>0</v>
      </c>
      <c r="E47" s="20">
        <f t="shared" si="16"/>
        <v>0</v>
      </c>
      <c r="F47" s="20">
        <f t="shared" si="16"/>
        <v>0</v>
      </c>
      <c r="G47" s="20">
        <f t="shared" si="16"/>
        <v>0</v>
      </c>
      <c r="H47" s="20">
        <f t="shared" si="16"/>
        <v>0</v>
      </c>
      <c r="I47" s="20">
        <f t="shared" si="16"/>
        <v>0</v>
      </c>
      <c r="J47" s="20">
        <f t="shared" si="16"/>
        <v>0</v>
      </c>
      <c r="K47" s="20">
        <f t="shared" si="16"/>
        <v>0</v>
      </c>
      <c r="L47" s="20">
        <f t="shared" si="16"/>
        <v>0</v>
      </c>
      <c r="M47" s="20">
        <f t="shared" si="16"/>
        <v>0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7.25" customHeight="1">
      <c r="A48" s="63" t="s">
        <v>55</v>
      </c>
      <c r="B48" s="26"/>
      <c r="C48" s="27"/>
      <c r="D48" s="20">
        <f t="shared" ref="D48:M48" si="17">SUM(D41,D44,D47)</f>
        <v>0</v>
      </c>
      <c r="E48" s="20">
        <f t="shared" si="17"/>
        <v>0</v>
      </c>
      <c r="F48" s="20">
        <f t="shared" si="17"/>
        <v>0</v>
      </c>
      <c r="G48" s="20">
        <f t="shared" si="17"/>
        <v>0</v>
      </c>
      <c r="H48" s="20">
        <f t="shared" si="17"/>
        <v>0</v>
      </c>
      <c r="I48" s="20">
        <f t="shared" si="17"/>
        <v>0</v>
      </c>
      <c r="J48" s="20">
        <f t="shared" si="17"/>
        <v>0</v>
      </c>
      <c r="K48" s="20">
        <f t="shared" si="17"/>
        <v>0</v>
      </c>
      <c r="L48" s="20">
        <f t="shared" si="17"/>
        <v>0</v>
      </c>
      <c r="M48" s="20">
        <f t="shared" si="17"/>
        <v>0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1.25" customHeight="1">
      <c r="A49" s="58"/>
      <c r="B49" s="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1.25" customHeight="1">
      <c r="A50" s="58"/>
      <c r="B50" s="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1.25" customHeight="1">
      <c r="A51" s="58"/>
      <c r="B51" s="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1.25" customHeight="1">
      <c r="A52" s="58"/>
      <c r="B52" s="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1.25" customHeight="1">
      <c r="A53" s="58"/>
      <c r="B53" s="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1.25" customHeight="1">
      <c r="A54" s="58"/>
      <c r="B54" s="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1.25" customHeight="1">
      <c r="A55" s="58"/>
      <c r="B55" s="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1.25" customHeight="1">
      <c r="A56" s="58"/>
      <c r="B56" s="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1.25" customHeight="1">
      <c r="A57" s="58"/>
      <c r="B57" s="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1.25" customHeight="1">
      <c r="A58" s="58"/>
      <c r="B58" s="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1.25" customHeight="1">
      <c r="A59" s="58"/>
      <c r="B59" s="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1.25" customHeight="1">
      <c r="A60" s="58"/>
      <c r="B60" s="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1.25" customHeight="1">
      <c r="A61" s="58"/>
      <c r="B61" s="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1.25" customHeight="1">
      <c r="A62" s="58"/>
      <c r="B62" s="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1.25" customHeight="1">
      <c r="A63" s="58"/>
      <c r="B63" s="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1.25" customHeight="1">
      <c r="A64" s="58"/>
      <c r="B64" s="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1.25" customHeight="1">
      <c r="A65" s="58"/>
      <c r="B65" s="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1.25" customHeight="1">
      <c r="A66" s="58"/>
      <c r="B66" s="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1.25" customHeight="1">
      <c r="A67" s="58"/>
      <c r="B67" s="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1.25" customHeight="1">
      <c r="A68" s="58"/>
      <c r="B68" s="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1.25" customHeight="1">
      <c r="A69" s="58"/>
      <c r="B69" s="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1.25" customHeight="1">
      <c r="A70" s="58"/>
      <c r="B70" s="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1.25" customHeight="1">
      <c r="A71" s="58"/>
      <c r="B71" s="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1.25" customHeight="1">
      <c r="A72" s="58"/>
      <c r="B72" s="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1.25" customHeight="1">
      <c r="A73" s="58"/>
      <c r="B73" s="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1.25" customHeight="1">
      <c r="A74" s="58"/>
      <c r="B74" s="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1.25" customHeight="1">
      <c r="A75" s="58"/>
      <c r="B75" s="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1.25" customHeight="1">
      <c r="A76" s="58"/>
      <c r="B76" s="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1.25" customHeight="1">
      <c r="A77" s="58"/>
      <c r="B77" s="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1.25" customHeight="1">
      <c r="A78" s="58"/>
      <c r="B78" s="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1.25" customHeight="1">
      <c r="A79" s="58"/>
      <c r="B79" s="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1.25" customHeight="1">
      <c r="A80" s="58"/>
      <c r="B80" s="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1.25" customHeight="1">
      <c r="A81" s="58"/>
      <c r="B81" s="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1.25" customHeight="1">
      <c r="A82" s="58"/>
      <c r="B82" s="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1.25" customHeight="1">
      <c r="A83" s="58"/>
      <c r="B83" s="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1.25" customHeight="1">
      <c r="A84" s="58"/>
      <c r="B84" s="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1.25" customHeight="1">
      <c r="A85" s="58"/>
      <c r="B85" s="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1.25" customHeight="1">
      <c r="A86" s="58"/>
      <c r="B86" s="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1.25" customHeight="1">
      <c r="A87" s="58"/>
      <c r="B87" s="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1.25" customHeight="1">
      <c r="A88" s="58"/>
      <c r="B88" s="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1.25" customHeight="1">
      <c r="A89" s="58"/>
      <c r="B89" s="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1.25" customHeight="1">
      <c r="A90" s="58"/>
      <c r="B90" s="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1.25" customHeight="1">
      <c r="A91" s="58"/>
      <c r="B91" s="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1.25" customHeight="1">
      <c r="A92" s="58"/>
      <c r="B92" s="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1.25" customHeight="1">
      <c r="A93" s="58"/>
      <c r="B93" s="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1.25" customHeight="1">
      <c r="A94" s="58"/>
      <c r="B94" s="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1.25" customHeight="1">
      <c r="A95" s="58"/>
      <c r="B95" s="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1.25" customHeight="1">
      <c r="A96" s="58"/>
      <c r="B96" s="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1.25" customHeight="1">
      <c r="A97" s="58"/>
      <c r="B97" s="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1.25" customHeight="1">
      <c r="A98" s="58"/>
      <c r="B98" s="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1.25" customHeight="1">
      <c r="A99" s="58"/>
      <c r="B99" s="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1.25" customHeight="1">
      <c r="A100" s="58"/>
      <c r="B100" s="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1.25" customHeight="1">
      <c r="A101" s="58"/>
      <c r="B101" s="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1.25" customHeight="1">
      <c r="A102" s="58"/>
      <c r="B102" s="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1.25" customHeight="1">
      <c r="A103" s="58"/>
      <c r="B103" s="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1.25" customHeight="1">
      <c r="A104" s="58"/>
      <c r="B104" s="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1.25" customHeight="1">
      <c r="A105" s="58"/>
      <c r="B105" s="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1.25" customHeight="1">
      <c r="A106" s="58"/>
      <c r="B106" s="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1.25" customHeight="1">
      <c r="A107" s="58"/>
      <c r="B107" s="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1.25" customHeight="1">
      <c r="A108" s="58"/>
      <c r="B108" s="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1.25" customHeight="1">
      <c r="A109" s="58"/>
      <c r="B109" s="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1.25" customHeight="1">
      <c r="A110" s="58"/>
      <c r="B110" s="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1.25" customHeight="1">
      <c r="A111" s="58"/>
      <c r="B111" s="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1.25" customHeight="1">
      <c r="A112" s="58"/>
      <c r="B112" s="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1.25" customHeight="1">
      <c r="A113" s="58"/>
      <c r="B113" s="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1.25" customHeight="1">
      <c r="A114" s="58"/>
      <c r="B114" s="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1.25" customHeight="1">
      <c r="A115" s="58"/>
      <c r="B115" s="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1.25" customHeight="1">
      <c r="A116" s="58"/>
      <c r="B116" s="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1.25" customHeight="1">
      <c r="A117" s="58"/>
      <c r="B117" s="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1.25" customHeight="1">
      <c r="A118" s="58"/>
      <c r="B118" s="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1.25" customHeight="1">
      <c r="A119" s="58"/>
      <c r="B119" s="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1.25" customHeight="1">
      <c r="A120" s="58"/>
      <c r="B120" s="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1.25" customHeight="1">
      <c r="A121" s="58"/>
      <c r="B121" s="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1.25" customHeight="1">
      <c r="A122" s="58"/>
      <c r="B122" s="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1.25" customHeight="1">
      <c r="A123" s="58"/>
      <c r="B123" s="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1.25" customHeight="1">
      <c r="A124" s="58"/>
      <c r="B124" s="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1.25" customHeight="1">
      <c r="A125" s="58"/>
      <c r="B125" s="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1.25" customHeight="1">
      <c r="A126" s="58"/>
      <c r="B126" s="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1.25" customHeight="1">
      <c r="A127" s="58"/>
      <c r="B127" s="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1.25" customHeight="1">
      <c r="A128" s="58"/>
      <c r="B128" s="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1.25" customHeight="1">
      <c r="A129" s="58"/>
      <c r="B129" s="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1.25" customHeight="1">
      <c r="A130" s="58"/>
      <c r="B130" s="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1.25" customHeight="1">
      <c r="A131" s="58"/>
      <c r="B131" s="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1.25" customHeight="1">
      <c r="A132" s="58"/>
      <c r="B132" s="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1.25" customHeight="1">
      <c r="A133" s="58"/>
      <c r="B133" s="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1.25" customHeight="1">
      <c r="A134" s="58"/>
      <c r="B134" s="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1.25" customHeight="1">
      <c r="A135" s="58"/>
      <c r="B135" s="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1.25" customHeight="1">
      <c r="A136" s="58"/>
      <c r="B136" s="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1.25" customHeight="1">
      <c r="A137" s="58"/>
      <c r="B137" s="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1.25" customHeight="1">
      <c r="A138" s="58"/>
      <c r="B138" s="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1.25" customHeight="1">
      <c r="A139" s="58"/>
      <c r="B139" s="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1.25" customHeight="1">
      <c r="A140" s="58"/>
      <c r="B140" s="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1.25" customHeight="1">
      <c r="A141" s="58"/>
      <c r="B141" s="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1.25" customHeight="1">
      <c r="A142" s="58"/>
      <c r="B142" s="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1.25" customHeight="1">
      <c r="A143" s="58"/>
      <c r="B143" s="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1.25" customHeight="1">
      <c r="A144" s="58"/>
      <c r="B144" s="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1.25" customHeight="1">
      <c r="A145" s="58"/>
      <c r="B145" s="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1.25" customHeight="1">
      <c r="A146" s="58"/>
      <c r="B146" s="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1.25" customHeight="1">
      <c r="A147" s="58"/>
      <c r="B147" s="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1.25" customHeight="1">
      <c r="A148" s="58"/>
      <c r="B148" s="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1.25" customHeight="1">
      <c r="A149" s="58"/>
      <c r="B149" s="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1.25" customHeight="1">
      <c r="A150" s="58"/>
      <c r="B150" s="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1.25" customHeight="1">
      <c r="A151" s="58"/>
      <c r="B151" s="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1.25" customHeight="1">
      <c r="A152" s="58"/>
      <c r="B152" s="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1.25" customHeight="1">
      <c r="A153" s="58"/>
      <c r="B153" s="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1.25" customHeight="1">
      <c r="A154" s="58"/>
      <c r="B154" s="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1.25" customHeight="1">
      <c r="A155" s="58"/>
      <c r="B155" s="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1.25" customHeight="1">
      <c r="A156" s="58"/>
      <c r="B156" s="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1.25" customHeight="1">
      <c r="A157" s="58"/>
      <c r="B157" s="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1.25" customHeight="1">
      <c r="A158" s="58"/>
      <c r="B158" s="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1.25" customHeight="1">
      <c r="A159" s="58"/>
      <c r="B159" s="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1.25" customHeight="1">
      <c r="A160" s="58"/>
      <c r="B160" s="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1.25" customHeight="1">
      <c r="A161" s="58"/>
      <c r="B161" s="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1.25" customHeight="1">
      <c r="A162" s="58"/>
      <c r="B162" s="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1.25" customHeight="1">
      <c r="A163" s="58"/>
      <c r="B163" s="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1.25" customHeight="1">
      <c r="A164" s="58"/>
      <c r="B164" s="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1.25" customHeight="1">
      <c r="A165" s="58"/>
      <c r="B165" s="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1.25" customHeight="1">
      <c r="A166" s="58"/>
      <c r="B166" s="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1.25" customHeight="1">
      <c r="A167" s="58"/>
      <c r="B167" s="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1.25" customHeight="1">
      <c r="A168" s="58"/>
      <c r="B168" s="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1.25" customHeight="1">
      <c r="A169" s="58"/>
      <c r="B169" s="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1.25" customHeight="1">
      <c r="A170" s="58"/>
      <c r="B170" s="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1.25" customHeight="1">
      <c r="A171" s="58"/>
      <c r="B171" s="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1.25" customHeight="1">
      <c r="A172" s="58"/>
      <c r="B172" s="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1.25" customHeight="1">
      <c r="A173" s="58"/>
      <c r="B173" s="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1.25" customHeight="1">
      <c r="A174" s="58"/>
      <c r="B174" s="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1.25" customHeight="1">
      <c r="A175" s="58"/>
      <c r="B175" s="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1.25" customHeight="1">
      <c r="A176" s="58"/>
      <c r="B176" s="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1.25" customHeight="1">
      <c r="A177" s="58"/>
      <c r="B177" s="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1.25" customHeight="1">
      <c r="A178" s="58"/>
      <c r="B178" s="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1.25" customHeight="1">
      <c r="A179" s="58"/>
      <c r="B179" s="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1.25" customHeight="1">
      <c r="A180" s="58"/>
      <c r="B180" s="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1.25" customHeight="1">
      <c r="A181" s="58"/>
      <c r="B181" s="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1.25" customHeight="1">
      <c r="A182" s="58"/>
      <c r="B182" s="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1.25" customHeight="1">
      <c r="A183" s="58"/>
      <c r="B183" s="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1.25" customHeight="1">
      <c r="A184" s="58"/>
      <c r="B184" s="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1.25" customHeight="1">
      <c r="A185" s="58"/>
      <c r="B185" s="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1.25" customHeight="1">
      <c r="A186" s="58"/>
      <c r="B186" s="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1.25" customHeight="1">
      <c r="A187" s="58"/>
      <c r="B187" s="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1.25" customHeight="1">
      <c r="A188" s="58"/>
      <c r="B188" s="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1.25" customHeight="1">
      <c r="A189" s="58"/>
      <c r="B189" s="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1.25" customHeight="1">
      <c r="A190" s="58"/>
      <c r="B190" s="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1.25" customHeight="1">
      <c r="A191" s="58"/>
      <c r="B191" s="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1.25" customHeight="1">
      <c r="A192" s="58"/>
      <c r="B192" s="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1.25" customHeight="1">
      <c r="A193" s="58"/>
      <c r="B193" s="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1.25" customHeight="1">
      <c r="A194" s="58"/>
      <c r="B194" s="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1.25" customHeight="1">
      <c r="A195" s="58"/>
      <c r="B195" s="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1.25" customHeight="1">
      <c r="A196" s="58"/>
      <c r="B196" s="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1.25" customHeight="1">
      <c r="A197" s="58"/>
      <c r="B197" s="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1.25" customHeight="1">
      <c r="A198" s="58"/>
      <c r="B198" s="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1.25" customHeight="1">
      <c r="A199" s="58"/>
      <c r="B199" s="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1.25" customHeight="1">
      <c r="A200" s="58"/>
      <c r="B200" s="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1.25" customHeight="1">
      <c r="A201" s="58"/>
      <c r="B201" s="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1.25" customHeight="1">
      <c r="A202" s="58"/>
      <c r="B202" s="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1.25" customHeight="1">
      <c r="A203" s="58"/>
      <c r="B203" s="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1.25" customHeight="1">
      <c r="A204" s="58"/>
      <c r="B204" s="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1.25" customHeight="1">
      <c r="A205" s="58"/>
      <c r="B205" s="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1.25" customHeight="1">
      <c r="A206" s="58"/>
      <c r="B206" s="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1.25" customHeight="1">
      <c r="A207" s="58"/>
      <c r="B207" s="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1.25" customHeight="1">
      <c r="A208" s="58"/>
      <c r="B208" s="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1.25" customHeight="1">
      <c r="A209" s="58"/>
      <c r="B209" s="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1.25" customHeight="1">
      <c r="A210" s="58"/>
      <c r="B210" s="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1.25" customHeight="1">
      <c r="A211" s="58"/>
      <c r="B211" s="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1.25" customHeight="1">
      <c r="A212" s="58"/>
      <c r="B212" s="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1.25" customHeight="1">
      <c r="A213" s="58"/>
      <c r="B213" s="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1.25" customHeight="1">
      <c r="A214" s="58"/>
      <c r="B214" s="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1.25" customHeight="1">
      <c r="A215" s="58"/>
      <c r="B215" s="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1.25" customHeight="1">
      <c r="A216" s="58"/>
      <c r="B216" s="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1.25" customHeight="1">
      <c r="A217" s="58"/>
      <c r="B217" s="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1.25" customHeight="1">
      <c r="A218" s="58"/>
      <c r="B218" s="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1.25" customHeight="1">
      <c r="A219" s="58"/>
      <c r="B219" s="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1.25" customHeight="1">
      <c r="A220" s="58"/>
      <c r="B220" s="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1.25" customHeight="1">
      <c r="A221" s="58"/>
      <c r="B221" s="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1.25" customHeight="1">
      <c r="A222" s="58"/>
      <c r="B222" s="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1.25" customHeight="1">
      <c r="A223" s="58"/>
      <c r="B223" s="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1.25" customHeight="1">
      <c r="A224" s="58"/>
      <c r="B224" s="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1.25" customHeight="1">
      <c r="A225" s="58"/>
      <c r="B225" s="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1.25" customHeight="1">
      <c r="A226" s="58"/>
      <c r="B226" s="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1.25" customHeight="1">
      <c r="A227" s="58"/>
      <c r="B227" s="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1.25" customHeight="1">
      <c r="A228" s="58"/>
      <c r="B228" s="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1.25" customHeight="1">
      <c r="A229" s="58"/>
      <c r="B229" s="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1.25" customHeight="1">
      <c r="A230" s="58"/>
      <c r="B230" s="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1.25" customHeight="1">
      <c r="A231" s="58"/>
      <c r="B231" s="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1.25" customHeight="1">
      <c r="A232" s="58"/>
      <c r="B232" s="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1.25" customHeight="1">
      <c r="A233" s="58"/>
      <c r="B233" s="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1.25" customHeight="1">
      <c r="A234" s="58"/>
      <c r="B234" s="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1.25" customHeight="1">
      <c r="A235" s="58"/>
      <c r="B235" s="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1.25" customHeight="1">
      <c r="A236" s="58"/>
      <c r="B236" s="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1.25" customHeight="1">
      <c r="A237" s="58"/>
      <c r="B237" s="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1.25" customHeight="1">
      <c r="A238" s="58"/>
      <c r="B238" s="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1.25" customHeight="1">
      <c r="A239" s="58"/>
      <c r="B239" s="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1.25" customHeight="1">
      <c r="A240" s="58"/>
      <c r="B240" s="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1.25" customHeight="1">
      <c r="A241" s="58"/>
      <c r="B241" s="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1.25" customHeight="1">
      <c r="A242" s="58"/>
      <c r="B242" s="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1.25" customHeight="1">
      <c r="A243" s="58"/>
      <c r="B243" s="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1.25" customHeight="1">
      <c r="A244" s="58"/>
      <c r="B244" s="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1.25" customHeight="1">
      <c r="A245" s="58"/>
      <c r="B245" s="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1.25" customHeight="1">
      <c r="A246" s="58"/>
      <c r="B246" s="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1.25" customHeight="1">
      <c r="A247" s="58"/>
      <c r="B247" s="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1.25" customHeight="1">
      <c r="A248" s="58"/>
      <c r="B248" s="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1.25" customHeight="1">
      <c r="A249" s="58"/>
      <c r="B249" s="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1.25" customHeight="1">
      <c r="A250" s="58"/>
      <c r="B250" s="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1.25" customHeight="1">
      <c r="A251" s="58"/>
      <c r="B251" s="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1.25" customHeight="1">
      <c r="A252" s="58"/>
      <c r="B252" s="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1.25" customHeight="1">
      <c r="A253" s="58"/>
      <c r="B253" s="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1.25" customHeight="1">
      <c r="A254" s="58"/>
      <c r="B254" s="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1.25" customHeight="1">
      <c r="A255" s="58"/>
      <c r="B255" s="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1.25" customHeight="1">
      <c r="A256" s="58"/>
      <c r="B256" s="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1.25" customHeight="1">
      <c r="A257" s="58"/>
      <c r="B257" s="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1.25" customHeight="1">
      <c r="A258" s="58"/>
      <c r="B258" s="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1.25" customHeight="1">
      <c r="A259" s="58"/>
      <c r="B259" s="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1.25" customHeight="1">
      <c r="A260" s="58"/>
      <c r="B260" s="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1.25" customHeight="1">
      <c r="A261" s="58"/>
      <c r="B261" s="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1.25" customHeight="1">
      <c r="A262" s="58"/>
      <c r="B262" s="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1.25" customHeight="1">
      <c r="A263" s="58"/>
      <c r="B263" s="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1.25" customHeight="1">
      <c r="A264" s="58"/>
      <c r="B264" s="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1.25" customHeight="1">
      <c r="A265" s="58"/>
      <c r="B265" s="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1.25" customHeight="1">
      <c r="A266" s="58"/>
      <c r="B266" s="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1.25" customHeight="1">
      <c r="A267" s="58"/>
      <c r="B267" s="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1.25" customHeight="1">
      <c r="A268" s="58"/>
      <c r="B268" s="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1.25" customHeight="1">
      <c r="A269" s="58"/>
      <c r="B269" s="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1.25" customHeight="1">
      <c r="A270" s="58"/>
      <c r="B270" s="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1.25" customHeight="1">
      <c r="A271" s="58"/>
      <c r="B271" s="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1.25" customHeight="1">
      <c r="A272" s="58"/>
      <c r="B272" s="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1.25" customHeight="1">
      <c r="A273" s="58"/>
      <c r="B273" s="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1.25" customHeight="1">
      <c r="A274" s="58"/>
      <c r="B274" s="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1.25" customHeight="1">
      <c r="A275" s="58"/>
      <c r="B275" s="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1.25" customHeight="1">
      <c r="A276" s="58"/>
      <c r="B276" s="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1.25" customHeight="1">
      <c r="A277" s="58"/>
      <c r="B277" s="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1.25" customHeight="1">
      <c r="A278" s="58"/>
      <c r="B278" s="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1.25" customHeight="1">
      <c r="A279" s="58"/>
      <c r="B279" s="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1.25" customHeight="1">
      <c r="A280" s="58"/>
      <c r="B280" s="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1.25" customHeight="1">
      <c r="A281" s="58"/>
      <c r="B281" s="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1.25" customHeight="1">
      <c r="A282" s="58"/>
      <c r="B282" s="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1.25" customHeight="1">
      <c r="A283" s="58"/>
      <c r="B283" s="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1.25" customHeight="1">
      <c r="A284" s="58"/>
      <c r="B284" s="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1.25" customHeight="1">
      <c r="A285" s="58"/>
      <c r="B285" s="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1.25" customHeight="1">
      <c r="A286" s="58"/>
      <c r="B286" s="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1.25" customHeight="1">
      <c r="A287" s="58"/>
      <c r="B287" s="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1.25" customHeight="1">
      <c r="A288" s="58"/>
      <c r="B288" s="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1.25" customHeight="1">
      <c r="A289" s="58"/>
      <c r="B289" s="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1.25" customHeight="1">
      <c r="A290" s="58"/>
      <c r="B290" s="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1.25" customHeight="1">
      <c r="A291" s="58"/>
      <c r="B291" s="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1.25" customHeight="1">
      <c r="A292" s="58"/>
      <c r="B292" s="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1.25" customHeight="1">
      <c r="A293" s="58"/>
      <c r="B293" s="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1.25" customHeight="1">
      <c r="A294" s="58"/>
      <c r="B294" s="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1.25" customHeight="1">
      <c r="A295" s="58"/>
      <c r="B295" s="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1.25" customHeight="1">
      <c r="A296" s="58"/>
      <c r="B296" s="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1.25" customHeight="1">
      <c r="A297" s="58"/>
      <c r="B297" s="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1.25" customHeight="1">
      <c r="A298" s="58"/>
      <c r="B298" s="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1.25" customHeight="1">
      <c r="A299" s="58"/>
      <c r="B299" s="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1.25" customHeight="1">
      <c r="A300" s="58"/>
      <c r="B300" s="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1.25" customHeight="1">
      <c r="A301" s="58"/>
      <c r="B301" s="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1.25" customHeight="1">
      <c r="A302" s="58"/>
      <c r="B302" s="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1.25" customHeight="1">
      <c r="A303" s="58"/>
      <c r="B303" s="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1.25" customHeight="1">
      <c r="A304" s="58"/>
      <c r="B304" s="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1.25" customHeight="1">
      <c r="A305" s="58"/>
      <c r="B305" s="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1.25" customHeight="1">
      <c r="A306" s="58"/>
      <c r="B306" s="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1.25" customHeight="1">
      <c r="A307" s="58"/>
      <c r="B307" s="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1.25" customHeight="1">
      <c r="A308" s="58"/>
      <c r="B308" s="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1.25" customHeight="1">
      <c r="A309" s="58"/>
      <c r="B309" s="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1.25" customHeight="1">
      <c r="A310" s="58"/>
      <c r="B310" s="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1.25" customHeight="1">
      <c r="A311" s="58"/>
      <c r="B311" s="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1.25" customHeight="1">
      <c r="A312" s="58"/>
      <c r="B312" s="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1.25" customHeight="1">
      <c r="A313" s="58"/>
      <c r="B313" s="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1.25" customHeight="1">
      <c r="A314" s="58"/>
      <c r="B314" s="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1.25" customHeight="1">
      <c r="A315" s="58"/>
      <c r="B315" s="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1.25" customHeight="1">
      <c r="A316" s="58"/>
      <c r="B316" s="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1.25" customHeight="1">
      <c r="A317" s="58"/>
      <c r="B317" s="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1.25" customHeight="1">
      <c r="A318" s="58"/>
      <c r="B318" s="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1.25" customHeight="1">
      <c r="A319" s="58"/>
      <c r="B319" s="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1.25" customHeight="1">
      <c r="A320" s="58"/>
      <c r="B320" s="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1.25" customHeight="1">
      <c r="A321" s="58"/>
      <c r="B321" s="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1.25" customHeight="1">
      <c r="A322" s="58"/>
      <c r="B322" s="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1.25" customHeight="1">
      <c r="A323" s="58"/>
      <c r="B323" s="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1.25" customHeight="1">
      <c r="A324" s="58"/>
      <c r="B324" s="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1.25" customHeight="1">
      <c r="A325" s="58"/>
      <c r="B325" s="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1.25" customHeight="1">
      <c r="A326" s="58"/>
      <c r="B326" s="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1.25" customHeight="1">
      <c r="A327" s="58"/>
      <c r="B327" s="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1.25" customHeight="1">
      <c r="A328" s="58"/>
      <c r="B328" s="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1.25" customHeight="1">
      <c r="A329" s="58"/>
      <c r="B329" s="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1.25" customHeight="1">
      <c r="A330" s="58"/>
      <c r="B330" s="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1.25" customHeight="1">
      <c r="A331" s="58"/>
      <c r="B331" s="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1.25" customHeight="1">
      <c r="A332" s="58"/>
      <c r="B332" s="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1.25" customHeight="1">
      <c r="A333" s="58"/>
      <c r="B333" s="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1.25" customHeight="1">
      <c r="A334" s="58"/>
      <c r="B334" s="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1.25" customHeight="1">
      <c r="A335" s="58"/>
      <c r="B335" s="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1.25" customHeight="1">
      <c r="A336" s="58"/>
      <c r="B336" s="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1.25" customHeight="1">
      <c r="A337" s="58"/>
      <c r="B337" s="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1.25" customHeight="1">
      <c r="A338" s="58"/>
      <c r="B338" s="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1.25" customHeight="1">
      <c r="A339" s="58"/>
      <c r="B339" s="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1.25" customHeight="1">
      <c r="A340" s="58"/>
      <c r="B340" s="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1.25" customHeight="1">
      <c r="A341" s="58"/>
      <c r="B341" s="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1.25" customHeight="1">
      <c r="A342" s="58"/>
      <c r="B342" s="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1.25" customHeight="1">
      <c r="A343" s="58"/>
      <c r="B343" s="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1.25" customHeight="1">
      <c r="A344" s="58"/>
      <c r="B344" s="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1.25" customHeight="1">
      <c r="A345" s="58"/>
      <c r="B345" s="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1.25" customHeight="1">
      <c r="A346" s="58"/>
      <c r="B346" s="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1.25" customHeight="1">
      <c r="A347" s="58"/>
      <c r="B347" s="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1.25" customHeight="1">
      <c r="A348" s="58"/>
      <c r="B348" s="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1.25" customHeight="1">
      <c r="A349" s="58"/>
      <c r="B349" s="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1.25" customHeight="1">
      <c r="A350" s="58"/>
      <c r="B350" s="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1.25" customHeight="1">
      <c r="A351" s="58"/>
      <c r="B351" s="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1.25" customHeight="1">
      <c r="A352" s="58"/>
      <c r="B352" s="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1.25" customHeight="1">
      <c r="A353" s="58"/>
      <c r="B353" s="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1.25" customHeight="1">
      <c r="A354" s="58"/>
      <c r="B354" s="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1.25" customHeight="1">
      <c r="A355" s="58"/>
      <c r="B355" s="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1.25" customHeight="1">
      <c r="A356" s="58"/>
      <c r="B356" s="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1.25" customHeight="1">
      <c r="A357" s="58"/>
      <c r="B357" s="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1.25" customHeight="1">
      <c r="A358" s="58"/>
      <c r="B358" s="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1.25" customHeight="1">
      <c r="A359" s="58"/>
      <c r="B359" s="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1.25" customHeight="1">
      <c r="A360" s="58"/>
      <c r="B360" s="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1.25" customHeight="1">
      <c r="A361" s="58"/>
      <c r="B361" s="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1.25" customHeight="1">
      <c r="A362" s="58"/>
      <c r="B362" s="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1.25" customHeight="1">
      <c r="A363" s="58"/>
      <c r="B363" s="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1.25" customHeight="1">
      <c r="A364" s="58"/>
      <c r="B364" s="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1.25" customHeight="1">
      <c r="A365" s="58"/>
      <c r="B365" s="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1.25" customHeight="1">
      <c r="A366" s="58"/>
      <c r="B366" s="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1.25" customHeight="1">
      <c r="A367" s="58"/>
      <c r="B367" s="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1.25" customHeight="1">
      <c r="A368" s="58"/>
      <c r="B368" s="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1.25" customHeight="1">
      <c r="A369" s="58"/>
      <c r="B369" s="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1.25" customHeight="1">
      <c r="A370" s="58"/>
      <c r="B370" s="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1.25" customHeight="1">
      <c r="A371" s="58"/>
      <c r="B371" s="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1.25" customHeight="1">
      <c r="A372" s="58"/>
      <c r="B372" s="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1.25" customHeight="1">
      <c r="A373" s="58"/>
      <c r="B373" s="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1.25" customHeight="1">
      <c r="A374" s="58"/>
      <c r="B374" s="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1.25" customHeight="1">
      <c r="A375" s="58"/>
      <c r="B375" s="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1.25" customHeight="1">
      <c r="A376" s="58"/>
      <c r="B376" s="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1.25" customHeight="1">
      <c r="A377" s="58"/>
      <c r="B377" s="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1.25" customHeight="1">
      <c r="A378" s="58"/>
      <c r="B378" s="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1.25" customHeight="1">
      <c r="A379" s="58"/>
      <c r="B379" s="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1.25" customHeight="1">
      <c r="A380" s="58"/>
      <c r="B380" s="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1.25" customHeight="1">
      <c r="A381" s="58"/>
      <c r="B381" s="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1.25" customHeight="1">
      <c r="A382" s="58"/>
      <c r="B382" s="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1.25" customHeight="1">
      <c r="A383" s="58"/>
      <c r="B383" s="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1.25" customHeight="1">
      <c r="A384" s="58"/>
      <c r="B384" s="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1.25" customHeight="1">
      <c r="A385" s="58"/>
      <c r="B385" s="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1.25" customHeight="1">
      <c r="A386" s="58"/>
      <c r="B386" s="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1.25" customHeight="1">
      <c r="A387" s="58"/>
      <c r="B387" s="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1.25" customHeight="1">
      <c r="A388" s="58"/>
      <c r="B388" s="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1.25" customHeight="1">
      <c r="A389" s="58"/>
      <c r="B389" s="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1.25" customHeight="1">
      <c r="A390" s="58"/>
      <c r="B390" s="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1.25" customHeight="1">
      <c r="A391" s="58"/>
      <c r="B391" s="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1.25" customHeight="1">
      <c r="A392" s="58"/>
      <c r="B392" s="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1.25" customHeight="1">
      <c r="A393" s="58"/>
      <c r="B393" s="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1.25" customHeight="1">
      <c r="A394" s="58"/>
      <c r="B394" s="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1.25" customHeight="1">
      <c r="A395" s="58"/>
      <c r="B395" s="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1.25" customHeight="1">
      <c r="A396" s="58"/>
      <c r="B396" s="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1.25" customHeight="1">
      <c r="A397" s="58"/>
      <c r="B397" s="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1.25" customHeight="1">
      <c r="A398" s="58"/>
      <c r="B398" s="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1.25" customHeight="1">
      <c r="A399" s="58"/>
      <c r="B399" s="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1.25" customHeight="1">
      <c r="A400" s="58"/>
      <c r="B400" s="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1.25" customHeight="1">
      <c r="A401" s="58"/>
      <c r="B401" s="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1.25" customHeight="1">
      <c r="A402" s="58"/>
      <c r="B402" s="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1.25" customHeight="1">
      <c r="A403" s="58"/>
      <c r="B403" s="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1.25" customHeight="1">
      <c r="A404" s="58"/>
      <c r="B404" s="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1.25" customHeight="1">
      <c r="A405" s="58"/>
      <c r="B405" s="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1.25" customHeight="1">
      <c r="A406" s="58"/>
      <c r="B406" s="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1.25" customHeight="1">
      <c r="A407" s="58"/>
      <c r="B407" s="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1.25" customHeight="1">
      <c r="A408" s="58"/>
      <c r="B408" s="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1.25" customHeight="1">
      <c r="A409" s="58"/>
      <c r="B409" s="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1.25" customHeight="1">
      <c r="A410" s="58"/>
      <c r="B410" s="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1.25" customHeight="1">
      <c r="A411" s="58"/>
      <c r="B411" s="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1.25" customHeight="1">
      <c r="A412" s="58"/>
      <c r="B412" s="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1.25" customHeight="1">
      <c r="A413" s="58"/>
      <c r="B413" s="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1.25" customHeight="1">
      <c r="A414" s="58"/>
      <c r="B414" s="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1.25" customHeight="1">
      <c r="A415" s="58"/>
      <c r="B415" s="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1.25" customHeight="1">
      <c r="A416" s="58"/>
      <c r="B416" s="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1.25" customHeight="1">
      <c r="A417" s="58"/>
      <c r="B417" s="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1.25" customHeight="1">
      <c r="A418" s="58"/>
      <c r="B418" s="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1.25" customHeight="1">
      <c r="A419" s="58"/>
      <c r="B419" s="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1.25" customHeight="1">
      <c r="A420" s="58"/>
      <c r="B420" s="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1.25" customHeight="1">
      <c r="A421" s="58"/>
      <c r="B421" s="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1.25" customHeight="1">
      <c r="A422" s="58"/>
      <c r="B422" s="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1.25" customHeight="1">
      <c r="A423" s="58"/>
      <c r="B423" s="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1.25" customHeight="1">
      <c r="A424" s="58"/>
      <c r="B424" s="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1.25" customHeight="1">
      <c r="A425" s="58"/>
      <c r="B425" s="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1.25" customHeight="1">
      <c r="A426" s="58"/>
      <c r="B426" s="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1.25" customHeight="1">
      <c r="A427" s="58"/>
      <c r="B427" s="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1.25" customHeight="1">
      <c r="A428" s="58"/>
      <c r="B428" s="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1.25" customHeight="1">
      <c r="A429" s="58"/>
      <c r="B429" s="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1.25" customHeight="1">
      <c r="A430" s="58"/>
      <c r="B430" s="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1.25" customHeight="1">
      <c r="A431" s="58"/>
      <c r="B431" s="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1.25" customHeight="1">
      <c r="A432" s="58"/>
      <c r="B432" s="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1.25" customHeight="1">
      <c r="A433" s="58"/>
      <c r="B433" s="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1.25" customHeight="1">
      <c r="A434" s="58"/>
      <c r="B434" s="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1.25" customHeight="1">
      <c r="A435" s="58"/>
      <c r="B435" s="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1.25" customHeight="1">
      <c r="A436" s="58"/>
      <c r="B436" s="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1.25" customHeight="1">
      <c r="A437" s="58"/>
      <c r="B437" s="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1.25" customHeight="1">
      <c r="A438" s="58"/>
      <c r="B438" s="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1.25" customHeight="1">
      <c r="A439" s="58"/>
      <c r="B439" s="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1.25" customHeight="1">
      <c r="A440" s="58"/>
      <c r="B440" s="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1.25" customHeight="1">
      <c r="A441" s="58"/>
      <c r="B441" s="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1.25" customHeight="1">
      <c r="A442" s="58"/>
      <c r="B442" s="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1.25" customHeight="1">
      <c r="A443" s="58"/>
      <c r="B443" s="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1.25" customHeight="1">
      <c r="A444" s="58"/>
      <c r="B444" s="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1.25" customHeight="1">
      <c r="A445" s="58"/>
      <c r="B445" s="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1.25" customHeight="1">
      <c r="A446" s="58"/>
      <c r="B446" s="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1.25" customHeight="1">
      <c r="A447" s="58"/>
      <c r="B447" s="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1.25" customHeight="1">
      <c r="A448" s="58"/>
      <c r="B448" s="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1.25" customHeight="1">
      <c r="A449" s="58"/>
      <c r="B449" s="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1.25" customHeight="1">
      <c r="A450" s="58"/>
      <c r="B450" s="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1.25" customHeight="1">
      <c r="A451" s="58"/>
      <c r="B451" s="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1.25" customHeight="1">
      <c r="A452" s="58"/>
      <c r="B452" s="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1.25" customHeight="1">
      <c r="A453" s="58"/>
      <c r="B453" s="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1.25" customHeight="1">
      <c r="A454" s="58"/>
      <c r="B454" s="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1.25" customHeight="1">
      <c r="A455" s="58"/>
      <c r="B455" s="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1.25" customHeight="1">
      <c r="A456" s="58"/>
      <c r="B456" s="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1.25" customHeight="1">
      <c r="A457" s="58"/>
      <c r="B457" s="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1.25" customHeight="1">
      <c r="A458" s="58"/>
      <c r="B458" s="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1.25" customHeight="1">
      <c r="A459" s="58"/>
      <c r="B459" s="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1.25" customHeight="1">
      <c r="A460" s="58"/>
      <c r="B460" s="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1.25" customHeight="1">
      <c r="A461" s="58"/>
      <c r="B461" s="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1.25" customHeight="1">
      <c r="A462" s="58"/>
      <c r="B462" s="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1.25" customHeight="1">
      <c r="A463" s="58"/>
      <c r="B463" s="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1.25" customHeight="1">
      <c r="A464" s="58"/>
      <c r="B464" s="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1.25" customHeight="1">
      <c r="A465" s="58"/>
      <c r="B465" s="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1.25" customHeight="1">
      <c r="A466" s="58"/>
      <c r="B466" s="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1.25" customHeight="1">
      <c r="A467" s="58"/>
      <c r="B467" s="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1.25" customHeight="1">
      <c r="A468" s="58"/>
      <c r="B468" s="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1.25" customHeight="1">
      <c r="A469" s="58"/>
      <c r="B469" s="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1.25" customHeight="1">
      <c r="A470" s="58"/>
      <c r="B470" s="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1.25" customHeight="1">
      <c r="A471" s="58"/>
      <c r="B471" s="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1.25" customHeight="1">
      <c r="A472" s="58"/>
      <c r="B472" s="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1.25" customHeight="1">
      <c r="A473" s="58"/>
      <c r="B473" s="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1.25" customHeight="1">
      <c r="A474" s="58"/>
      <c r="B474" s="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1.25" customHeight="1">
      <c r="A475" s="58"/>
      <c r="B475" s="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1.25" customHeight="1">
      <c r="A476" s="58"/>
      <c r="B476" s="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1.25" customHeight="1">
      <c r="A477" s="58"/>
      <c r="B477" s="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1.25" customHeight="1">
      <c r="A478" s="58"/>
      <c r="B478" s="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1.25" customHeight="1">
      <c r="A479" s="58"/>
      <c r="B479" s="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1.25" customHeight="1">
      <c r="A480" s="58"/>
      <c r="B480" s="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1.25" customHeight="1">
      <c r="A481" s="58"/>
      <c r="B481" s="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1.25" customHeight="1">
      <c r="A482" s="58"/>
      <c r="B482" s="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1.25" customHeight="1">
      <c r="A483" s="58"/>
      <c r="B483" s="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1.25" customHeight="1">
      <c r="A484" s="58"/>
      <c r="B484" s="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1.25" customHeight="1">
      <c r="A485" s="58"/>
      <c r="B485" s="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1.25" customHeight="1">
      <c r="A486" s="58"/>
      <c r="B486" s="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1.25" customHeight="1">
      <c r="A487" s="58"/>
      <c r="B487" s="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1.25" customHeight="1">
      <c r="A488" s="58"/>
      <c r="B488" s="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1.25" customHeight="1">
      <c r="A489" s="58"/>
      <c r="B489" s="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1.25" customHeight="1">
      <c r="A490" s="58"/>
      <c r="B490" s="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1.25" customHeight="1">
      <c r="A491" s="58"/>
      <c r="B491" s="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1.25" customHeight="1">
      <c r="A492" s="58"/>
      <c r="B492" s="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1.25" customHeight="1">
      <c r="A493" s="58"/>
      <c r="B493" s="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1.25" customHeight="1">
      <c r="A494" s="58"/>
      <c r="B494" s="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1.25" customHeight="1">
      <c r="A495" s="58"/>
      <c r="B495" s="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1.25" customHeight="1">
      <c r="A496" s="58"/>
      <c r="B496" s="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1.25" customHeight="1">
      <c r="A497" s="58"/>
      <c r="B497" s="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1.25" customHeight="1">
      <c r="A498" s="58"/>
      <c r="B498" s="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1.25" customHeight="1">
      <c r="A499" s="58"/>
      <c r="B499" s="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1.25" customHeight="1">
      <c r="A500" s="58"/>
      <c r="B500" s="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1.25" customHeight="1">
      <c r="A501" s="58"/>
      <c r="B501" s="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1.25" customHeight="1">
      <c r="A502" s="58"/>
      <c r="B502" s="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1.25" customHeight="1">
      <c r="A503" s="58"/>
      <c r="B503" s="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1.25" customHeight="1">
      <c r="A504" s="58"/>
      <c r="B504" s="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1.25" customHeight="1">
      <c r="A505" s="58"/>
      <c r="B505" s="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1.25" customHeight="1">
      <c r="A506" s="58"/>
      <c r="B506" s="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1.25" customHeight="1">
      <c r="A507" s="58"/>
      <c r="B507" s="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1.25" customHeight="1">
      <c r="A508" s="58"/>
      <c r="B508" s="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1.25" customHeight="1">
      <c r="A509" s="58"/>
      <c r="B509" s="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1.25" customHeight="1">
      <c r="A510" s="58"/>
      <c r="B510" s="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1.25" customHeight="1">
      <c r="A511" s="58"/>
      <c r="B511" s="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1.25" customHeight="1">
      <c r="A512" s="58"/>
      <c r="B512" s="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1.25" customHeight="1">
      <c r="A513" s="58"/>
      <c r="B513" s="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1.25" customHeight="1">
      <c r="A514" s="58"/>
      <c r="B514" s="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1.25" customHeight="1">
      <c r="A515" s="58"/>
      <c r="B515" s="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1.25" customHeight="1">
      <c r="A516" s="58"/>
      <c r="B516" s="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1.25" customHeight="1">
      <c r="A517" s="58"/>
      <c r="B517" s="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1.25" customHeight="1">
      <c r="A518" s="58"/>
      <c r="B518" s="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1.25" customHeight="1">
      <c r="A519" s="58"/>
      <c r="B519" s="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1.25" customHeight="1">
      <c r="A520" s="58"/>
      <c r="B520" s="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1.25" customHeight="1">
      <c r="A521" s="58"/>
      <c r="B521" s="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1.25" customHeight="1">
      <c r="A522" s="58"/>
      <c r="B522" s="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1.25" customHeight="1">
      <c r="A523" s="58"/>
      <c r="B523" s="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1.25" customHeight="1">
      <c r="A524" s="58"/>
      <c r="B524" s="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1.25" customHeight="1">
      <c r="A525" s="58"/>
      <c r="B525" s="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1.25" customHeight="1">
      <c r="A526" s="58"/>
      <c r="B526" s="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1.25" customHeight="1">
      <c r="A527" s="58"/>
      <c r="B527" s="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1.25" customHeight="1">
      <c r="A528" s="58"/>
      <c r="B528" s="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1.25" customHeight="1">
      <c r="A529" s="58"/>
      <c r="B529" s="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1.25" customHeight="1">
      <c r="A530" s="58"/>
      <c r="B530" s="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1.25" customHeight="1">
      <c r="A531" s="58"/>
      <c r="B531" s="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1.25" customHeight="1">
      <c r="A532" s="58"/>
      <c r="B532" s="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1.25" customHeight="1">
      <c r="A533" s="58"/>
      <c r="B533" s="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1.25" customHeight="1">
      <c r="A534" s="58"/>
      <c r="B534" s="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1.25" customHeight="1">
      <c r="A535" s="58"/>
      <c r="B535" s="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1.25" customHeight="1">
      <c r="A536" s="58"/>
      <c r="B536" s="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1.25" customHeight="1">
      <c r="A537" s="58"/>
      <c r="B537" s="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1.25" customHeight="1">
      <c r="A538" s="58"/>
      <c r="B538" s="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1.25" customHeight="1">
      <c r="A539" s="58"/>
      <c r="B539" s="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1.25" customHeight="1">
      <c r="A540" s="58"/>
      <c r="B540" s="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1.25" customHeight="1">
      <c r="A541" s="58"/>
      <c r="B541" s="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1.25" customHeight="1">
      <c r="A542" s="58"/>
      <c r="B542" s="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1.25" customHeight="1">
      <c r="A543" s="58"/>
      <c r="B543" s="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1.25" customHeight="1">
      <c r="A544" s="58"/>
      <c r="B544" s="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1.25" customHeight="1">
      <c r="A545" s="58"/>
      <c r="B545" s="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1.25" customHeight="1">
      <c r="A546" s="58"/>
      <c r="B546" s="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1.25" customHeight="1">
      <c r="A547" s="58"/>
      <c r="B547" s="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1.25" customHeight="1">
      <c r="A548" s="58"/>
      <c r="B548" s="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1.25" customHeight="1">
      <c r="A549" s="58"/>
      <c r="B549" s="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1.25" customHeight="1">
      <c r="A550" s="58"/>
      <c r="B550" s="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1.25" customHeight="1">
      <c r="A551" s="58"/>
      <c r="B551" s="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1.25" customHeight="1">
      <c r="A552" s="58"/>
      <c r="B552" s="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1.25" customHeight="1">
      <c r="A553" s="58"/>
      <c r="B553" s="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1.25" customHeight="1">
      <c r="A554" s="58"/>
      <c r="B554" s="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1.25" customHeight="1">
      <c r="A555" s="58"/>
      <c r="B555" s="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1.25" customHeight="1">
      <c r="A556" s="58"/>
      <c r="B556" s="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1.25" customHeight="1">
      <c r="A557" s="58"/>
      <c r="B557" s="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1.25" customHeight="1">
      <c r="A558" s="58"/>
      <c r="B558" s="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1.25" customHeight="1">
      <c r="A559" s="58"/>
      <c r="B559" s="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1.25" customHeight="1">
      <c r="A560" s="58"/>
      <c r="B560" s="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1.25" customHeight="1">
      <c r="A561" s="58"/>
      <c r="B561" s="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1.25" customHeight="1">
      <c r="A562" s="58"/>
      <c r="B562" s="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1.25" customHeight="1">
      <c r="A563" s="58"/>
      <c r="B563" s="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1.25" customHeight="1">
      <c r="A564" s="58"/>
      <c r="B564" s="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1.25" customHeight="1">
      <c r="A565" s="58"/>
      <c r="B565" s="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1.25" customHeight="1">
      <c r="A566" s="58"/>
      <c r="B566" s="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1.25" customHeight="1">
      <c r="A567" s="58"/>
      <c r="B567" s="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1.25" customHeight="1">
      <c r="A568" s="58"/>
      <c r="B568" s="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1.25" customHeight="1">
      <c r="A569" s="58"/>
      <c r="B569" s="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1.25" customHeight="1">
      <c r="A570" s="58"/>
      <c r="B570" s="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1.25" customHeight="1">
      <c r="A571" s="58"/>
      <c r="B571" s="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1.25" customHeight="1">
      <c r="A572" s="58"/>
      <c r="B572" s="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1.25" customHeight="1">
      <c r="A573" s="58"/>
      <c r="B573" s="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1.25" customHeight="1">
      <c r="A574" s="58"/>
      <c r="B574" s="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1.25" customHeight="1">
      <c r="A575" s="58"/>
      <c r="B575" s="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1.25" customHeight="1">
      <c r="A576" s="58"/>
      <c r="B576" s="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1.25" customHeight="1">
      <c r="A577" s="58"/>
      <c r="B577" s="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1.25" customHeight="1">
      <c r="A578" s="58"/>
      <c r="B578" s="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1.25" customHeight="1">
      <c r="A579" s="58"/>
      <c r="B579" s="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1.25" customHeight="1">
      <c r="A580" s="58"/>
      <c r="B580" s="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1.25" customHeight="1">
      <c r="A581" s="58"/>
      <c r="B581" s="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1.25" customHeight="1">
      <c r="A582" s="58"/>
      <c r="B582" s="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1.25" customHeight="1">
      <c r="A583" s="58"/>
      <c r="B583" s="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1.25" customHeight="1">
      <c r="A584" s="58"/>
      <c r="B584" s="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1.25" customHeight="1">
      <c r="A585" s="58"/>
      <c r="B585" s="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1.25" customHeight="1">
      <c r="A586" s="58"/>
      <c r="B586" s="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1.25" customHeight="1">
      <c r="A587" s="58"/>
      <c r="B587" s="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1.25" customHeight="1">
      <c r="A588" s="58"/>
      <c r="B588" s="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1.25" customHeight="1">
      <c r="A589" s="58"/>
      <c r="B589" s="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1.25" customHeight="1">
      <c r="A590" s="58"/>
      <c r="B590" s="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1.25" customHeight="1">
      <c r="A591" s="58"/>
      <c r="B591" s="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1.25" customHeight="1">
      <c r="A592" s="58"/>
      <c r="B592" s="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1.25" customHeight="1">
      <c r="A593" s="58"/>
      <c r="B593" s="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1.25" customHeight="1">
      <c r="A594" s="58"/>
      <c r="B594" s="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1.25" customHeight="1">
      <c r="A595" s="58"/>
      <c r="B595" s="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1.25" customHeight="1">
      <c r="A596" s="58"/>
      <c r="B596" s="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1.25" customHeight="1">
      <c r="A597" s="58"/>
      <c r="B597" s="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1.25" customHeight="1">
      <c r="A598" s="58"/>
      <c r="B598" s="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1.25" customHeight="1">
      <c r="A599" s="58"/>
      <c r="B599" s="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1.25" customHeight="1">
      <c r="A600" s="58"/>
      <c r="B600" s="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1.25" customHeight="1">
      <c r="A601" s="58"/>
      <c r="B601" s="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1.25" customHeight="1">
      <c r="A602" s="58"/>
      <c r="B602" s="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1.25" customHeight="1">
      <c r="A603" s="58"/>
      <c r="B603" s="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1.25" customHeight="1">
      <c r="A604" s="58"/>
      <c r="B604" s="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1.25" customHeight="1">
      <c r="A605" s="58"/>
      <c r="B605" s="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1.25" customHeight="1">
      <c r="A606" s="58"/>
      <c r="B606" s="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1.25" customHeight="1">
      <c r="A607" s="58"/>
      <c r="B607" s="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1.25" customHeight="1">
      <c r="A608" s="58"/>
      <c r="B608" s="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1.25" customHeight="1">
      <c r="A609" s="58"/>
      <c r="B609" s="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1.25" customHeight="1">
      <c r="A610" s="58"/>
      <c r="B610" s="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1.25" customHeight="1">
      <c r="A611" s="58"/>
      <c r="B611" s="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1.25" customHeight="1">
      <c r="A612" s="58"/>
      <c r="B612" s="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1.25" customHeight="1">
      <c r="A613" s="58"/>
      <c r="B613" s="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1.25" customHeight="1">
      <c r="A614" s="58"/>
      <c r="B614" s="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1.25" customHeight="1">
      <c r="A615" s="58"/>
      <c r="B615" s="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1.25" customHeight="1">
      <c r="A616" s="58"/>
      <c r="B616" s="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1.25" customHeight="1">
      <c r="A617" s="58"/>
      <c r="B617" s="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1.25" customHeight="1">
      <c r="A618" s="58"/>
      <c r="B618" s="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1.25" customHeight="1">
      <c r="A619" s="58"/>
      <c r="B619" s="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1.25" customHeight="1">
      <c r="A620" s="58"/>
      <c r="B620" s="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1.25" customHeight="1">
      <c r="A621" s="58"/>
      <c r="B621" s="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1.25" customHeight="1">
      <c r="A622" s="58"/>
      <c r="B622" s="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1.25" customHeight="1">
      <c r="A623" s="58"/>
      <c r="B623" s="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1.25" customHeight="1">
      <c r="A624" s="58"/>
      <c r="B624" s="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1.25" customHeight="1">
      <c r="A625" s="58"/>
      <c r="B625" s="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1.25" customHeight="1">
      <c r="A626" s="58"/>
      <c r="B626" s="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1.25" customHeight="1">
      <c r="A627" s="58"/>
      <c r="B627" s="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1.25" customHeight="1">
      <c r="A628" s="58"/>
      <c r="B628" s="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1.25" customHeight="1">
      <c r="A629" s="58"/>
      <c r="B629" s="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1.25" customHeight="1">
      <c r="A630" s="58"/>
      <c r="B630" s="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1.25" customHeight="1">
      <c r="A631" s="58"/>
      <c r="B631" s="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1.25" customHeight="1">
      <c r="A632" s="58"/>
      <c r="B632" s="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1.25" customHeight="1">
      <c r="A633" s="58"/>
      <c r="B633" s="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1.25" customHeight="1">
      <c r="A634" s="58"/>
      <c r="B634" s="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1.25" customHeight="1">
      <c r="A635" s="58"/>
      <c r="B635" s="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1.25" customHeight="1">
      <c r="A636" s="58"/>
      <c r="B636" s="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1.25" customHeight="1">
      <c r="A637" s="58"/>
      <c r="B637" s="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1.25" customHeight="1">
      <c r="A638" s="58"/>
      <c r="B638" s="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1.25" customHeight="1">
      <c r="A639" s="58"/>
      <c r="B639" s="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1.25" customHeight="1">
      <c r="A640" s="58"/>
      <c r="B640" s="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1.25" customHeight="1">
      <c r="A641" s="58"/>
      <c r="B641" s="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1.25" customHeight="1">
      <c r="A642" s="58"/>
      <c r="B642" s="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1.25" customHeight="1">
      <c r="A643" s="58"/>
      <c r="B643" s="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1.25" customHeight="1">
      <c r="A644" s="58"/>
      <c r="B644" s="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1.25" customHeight="1">
      <c r="A645" s="58"/>
      <c r="B645" s="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1.25" customHeight="1">
      <c r="A646" s="58"/>
      <c r="B646" s="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1.25" customHeight="1">
      <c r="A647" s="58"/>
      <c r="B647" s="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1.25" customHeight="1">
      <c r="A648" s="58"/>
      <c r="B648" s="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1.25" customHeight="1">
      <c r="A649" s="58"/>
      <c r="B649" s="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1.25" customHeight="1">
      <c r="A650" s="58"/>
      <c r="B650" s="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1.25" customHeight="1">
      <c r="A651" s="58"/>
      <c r="B651" s="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1.25" customHeight="1">
      <c r="A652" s="58"/>
      <c r="B652" s="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1.25" customHeight="1">
      <c r="A653" s="58"/>
      <c r="B653" s="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1.25" customHeight="1">
      <c r="A654" s="58"/>
      <c r="B654" s="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1.25" customHeight="1">
      <c r="A655" s="58"/>
      <c r="B655" s="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1.25" customHeight="1">
      <c r="A656" s="58"/>
      <c r="B656" s="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1.25" customHeight="1">
      <c r="A657" s="58"/>
      <c r="B657" s="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1.25" customHeight="1">
      <c r="A658" s="58"/>
      <c r="B658" s="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1.25" customHeight="1">
      <c r="A659" s="58"/>
      <c r="B659" s="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1.25" customHeight="1">
      <c r="A660" s="58"/>
      <c r="B660" s="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1.25" customHeight="1">
      <c r="A661" s="58"/>
      <c r="B661" s="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1.25" customHeight="1">
      <c r="A662" s="58"/>
      <c r="B662" s="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1.25" customHeight="1">
      <c r="A663" s="58"/>
      <c r="B663" s="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1.25" customHeight="1">
      <c r="A664" s="58"/>
      <c r="B664" s="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1.25" customHeight="1">
      <c r="A665" s="58"/>
      <c r="B665" s="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1.25" customHeight="1">
      <c r="A666" s="58"/>
      <c r="B666" s="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1.25" customHeight="1">
      <c r="A667" s="58"/>
      <c r="B667" s="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1.25" customHeight="1">
      <c r="A668" s="58"/>
      <c r="B668" s="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1.25" customHeight="1">
      <c r="A669" s="58"/>
      <c r="B669" s="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1.25" customHeight="1">
      <c r="A670" s="58"/>
      <c r="B670" s="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1.25" customHeight="1">
      <c r="A671" s="58"/>
      <c r="B671" s="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1.25" customHeight="1">
      <c r="A672" s="58"/>
      <c r="B672" s="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1.25" customHeight="1">
      <c r="A673" s="58"/>
      <c r="B673" s="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1.25" customHeight="1">
      <c r="A674" s="58"/>
      <c r="B674" s="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1.25" customHeight="1">
      <c r="A675" s="58"/>
      <c r="B675" s="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1.25" customHeight="1">
      <c r="A676" s="58"/>
      <c r="B676" s="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1.25" customHeight="1">
      <c r="A677" s="58"/>
      <c r="B677" s="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1.25" customHeight="1">
      <c r="A678" s="58"/>
      <c r="B678" s="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1.25" customHeight="1">
      <c r="A679" s="58"/>
      <c r="B679" s="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1.25" customHeight="1">
      <c r="A680" s="58"/>
      <c r="B680" s="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1.25" customHeight="1">
      <c r="A681" s="58"/>
      <c r="B681" s="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1.25" customHeight="1">
      <c r="A682" s="58"/>
      <c r="B682" s="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1.25" customHeight="1">
      <c r="A683" s="58"/>
      <c r="B683" s="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1.25" customHeight="1">
      <c r="A684" s="58"/>
      <c r="B684" s="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1.25" customHeight="1">
      <c r="A685" s="58"/>
      <c r="B685" s="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1.25" customHeight="1">
      <c r="A686" s="58"/>
      <c r="B686" s="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1.25" customHeight="1">
      <c r="A687" s="58"/>
      <c r="B687" s="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1.25" customHeight="1">
      <c r="A688" s="58"/>
      <c r="B688" s="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1.25" customHeight="1">
      <c r="A689" s="58"/>
      <c r="B689" s="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1.25" customHeight="1">
      <c r="A690" s="58"/>
      <c r="B690" s="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1.25" customHeight="1">
      <c r="A691" s="58"/>
      <c r="B691" s="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1.25" customHeight="1">
      <c r="A692" s="58"/>
      <c r="B692" s="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1.25" customHeight="1">
      <c r="A693" s="58"/>
      <c r="B693" s="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1.25" customHeight="1">
      <c r="A694" s="58"/>
      <c r="B694" s="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1.25" customHeight="1">
      <c r="A695" s="58"/>
      <c r="B695" s="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1.25" customHeight="1">
      <c r="A696" s="58"/>
      <c r="B696" s="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1.25" customHeight="1">
      <c r="A697" s="58"/>
      <c r="B697" s="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1.25" customHeight="1">
      <c r="A698" s="58"/>
      <c r="B698" s="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1.25" customHeight="1">
      <c r="A699" s="58"/>
      <c r="B699" s="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1.25" customHeight="1">
      <c r="A700" s="58"/>
      <c r="B700" s="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1.25" customHeight="1">
      <c r="A701" s="58"/>
      <c r="B701" s="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1.25" customHeight="1">
      <c r="A702" s="58"/>
      <c r="B702" s="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1.25" customHeight="1">
      <c r="A703" s="58"/>
      <c r="B703" s="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1.25" customHeight="1">
      <c r="A704" s="58"/>
      <c r="B704" s="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1.25" customHeight="1">
      <c r="A705" s="58"/>
      <c r="B705" s="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1.25" customHeight="1">
      <c r="A706" s="58"/>
      <c r="B706" s="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1.25" customHeight="1">
      <c r="A707" s="58"/>
      <c r="B707" s="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1.25" customHeight="1">
      <c r="A708" s="58"/>
      <c r="B708" s="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1.25" customHeight="1">
      <c r="A709" s="58"/>
      <c r="B709" s="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1.25" customHeight="1">
      <c r="A710" s="58"/>
      <c r="B710" s="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1.25" customHeight="1">
      <c r="A711" s="58"/>
      <c r="B711" s="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1.25" customHeight="1">
      <c r="A712" s="58"/>
      <c r="B712" s="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1.25" customHeight="1">
      <c r="A713" s="58"/>
      <c r="B713" s="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1.25" customHeight="1">
      <c r="A714" s="58"/>
      <c r="B714" s="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1.25" customHeight="1">
      <c r="A715" s="58"/>
      <c r="B715" s="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1.25" customHeight="1">
      <c r="A716" s="58"/>
      <c r="B716" s="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1.25" customHeight="1">
      <c r="A717" s="58"/>
      <c r="B717" s="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1.25" customHeight="1">
      <c r="A718" s="58"/>
      <c r="B718" s="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1.25" customHeight="1">
      <c r="A719" s="58"/>
      <c r="B719" s="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1.25" customHeight="1">
      <c r="A720" s="58"/>
      <c r="B720" s="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1.25" customHeight="1">
      <c r="A721" s="58"/>
      <c r="B721" s="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1.25" customHeight="1">
      <c r="A722" s="58"/>
      <c r="B722" s="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1.25" customHeight="1">
      <c r="A723" s="58"/>
      <c r="B723" s="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1.25" customHeight="1">
      <c r="A724" s="58"/>
      <c r="B724" s="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1.25" customHeight="1">
      <c r="A725" s="58"/>
      <c r="B725" s="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1.25" customHeight="1">
      <c r="A726" s="58"/>
      <c r="B726" s="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1.25" customHeight="1">
      <c r="A727" s="58"/>
      <c r="B727" s="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1.25" customHeight="1">
      <c r="A728" s="58"/>
      <c r="B728" s="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1.25" customHeight="1">
      <c r="A729" s="58"/>
      <c r="B729" s="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1.25" customHeight="1">
      <c r="A730" s="58"/>
      <c r="B730" s="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1.25" customHeight="1">
      <c r="A731" s="58"/>
      <c r="B731" s="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1.25" customHeight="1">
      <c r="A732" s="58"/>
      <c r="B732" s="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1.25" customHeight="1">
      <c r="A733" s="58"/>
      <c r="B733" s="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1.25" customHeight="1">
      <c r="A734" s="58"/>
      <c r="B734" s="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1.25" customHeight="1">
      <c r="A735" s="58"/>
      <c r="B735" s="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1.25" customHeight="1">
      <c r="A736" s="58"/>
      <c r="B736" s="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1.25" customHeight="1">
      <c r="A737" s="58"/>
      <c r="B737" s="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1.25" customHeight="1">
      <c r="A738" s="58"/>
      <c r="B738" s="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1.25" customHeight="1">
      <c r="A739" s="58"/>
      <c r="B739" s="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1.25" customHeight="1">
      <c r="A740" s="58"/>
      <c r="B740" s="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1.25" customHeight="1">
      <c r="A741" s="58"/>
      <c r="B741" s="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1.25" customHeight="1">
      <c r="A742" s="58"/>
      <c r="B742" s="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1.25" customHeight="1">
      <c r="A743" s="58"/>
      <c r="B743" s="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1.25" customHeight="1">
      <c r="A744" s="58"/>
      <c r="B744" s="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1.25" customHeight="1">
      <c r="A745" s="58"/>
      <c r="B745" s="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1.25" customHeight="1">
      <c r="A746" s="58"/>
      <c r="B746" s="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1.25" customHeight="1">
      <c r="A747" s="58"/>
      <c r="B747" s="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1.25" customHeight="1">
      <c r="A748" s="58"/>
      <c r="B748" s="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1.25" customHeight="1">
      <c r="A749" s="58"/>
      <c r="B749" s="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1.25" customHeight="1">
      <c r="A750" s="58"/>
      <c r="B750" s="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1.25" customHeight="1">
      <c r="A751" s="58"/>
      <c r="B751" s="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1.25" customHeight="1">
      <c r="A752" s="58"/>
      <c r="B752" s="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1.25" customHeight="1">
      <c r="A753" s="58"/>
      <c r="B753" s="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1.25" customHeight="1">
      <c r="A754" s="58"/>
      <c r="B754" s="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1.25" customHeight="1">
      <c r="A755" s="58"/>
      <c r="B755" s="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1.25" customHeight="1">
      <c r="A756" s="58"/>
      <c r="B756" s="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1.25" customHeight="1">
      <c r="A757" s="58"/>
      <c r="B757" s="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1.25" customHeight="1">
      <c r="A758" s="58"/>
      <c r="B758" s="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1.25" customHeight="1">
      <c r="A759" s="58"/>
      <c r="B759" s="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1.25" customHeight="1">
      <c r="A760" s="58"/>
      <c r="B760" s="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1.25" customHeight="1">
      <c r="A761" s="58"/>
      <c r="B761" s="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1.25" customHeight="1">
      <c r="A762" s="58"/>
      <c r="B762" s="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1.25" customHeight="1">
      <c r="A763" s="58"/>
      <c r="B763" s="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1.25" customHeight="1">
      <c r="A764" s="58"/>
      <c r="B764" s="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1.25" customHeight="1">
      <c r="A765" s="58"/>
      <c r="B765" s="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1.25" customHeight="1">
      <c r="A766" s="58"/>
      <c r="B766" s="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1.25" customHeight="1">
      <c r="A767" s="58"/>
      <c r="B767" s="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1.25" customHeight="1">
      <c r="A768" s="58"/>
      <c r="B768" s="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1.25" customHeight="1">
      <c r="A769" s="58"/>
      <c r="B769" s="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1.25" customHeight="1">
      <c r="A770" s="58"/>
      <c r="B770" s="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1.25" customHeight="1">
      <c r="A771" s="58"/>
      <c r="B771" s="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1.25" customHeight="1">
      <c r="A772" s="58"/>
      <c r="B772" s="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1.25" customHeight="1">
      <c r="A773" s="58"/>
      <c r="B773" s="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1.25" customHeight="1">
      <c r="A774" s="58"/>
      <c r="B774" s="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1.25" customHeight="1">
      <c r="A775" s="58"/>
      <c r="B775" s="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1.25" customHeight="1">
      <c r="A776" s="58"/>
      <c r="B776" s="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1.25" customHeight="1">
      <c r="A777" s="58"/>
      <c r="B777" s="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1.25" customHeight="1">
      <c r="A778" s="58"/>
      <c r="B778" s="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1.25" customHeight="1">
      <c r="A779" s="58"/>
      <c r="B779" s="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1.25" customHeight="1">
      <c r="A780" s="58"/>
      <c r="B780" s="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1.25" customHeight="1">
      <c r="A781" s="58"/>
      <c r="B781" s="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1.25" customHeight="1">
      <c r="A782" s="58"/>
      <c r="B782" s="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1.25" customHeight="1">
      <c r="A783" s="58"/>
      <c r="B783" s="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1.25" customHeight="1">
      <c r="A784" s="58"/>
      <c r="B784" s="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1.25" customHeight="1">
      <c r="A785" s="58"/>
      <c r="B785" s="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1.25" customHeight="1">
      <c r="A786" s="58"/>
      <c r="B786" s="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1.25" customHeight="1">
      <c r="A787" s="58"/>
      <c r="B787" s="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1.25" customHeight="1">
      <c r="A788" s="58"/>
      <c r="B788" s="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1.25" customHeight="1">
      <c r="A789" s="58"/>
      <c r="B789" s="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1.25" customHeight="1">
      <c r="A790" s="58"/>
      <c r="B790" s="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1.25" customHeight="1">
      <c r="A791" s="58"/>
      <c r="B791" s="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1.25" customHeight="1">
      <c r="A792" s="58"/>
      <c r="B792" s="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1.25" customHeight="1">
      <c r="A793" s="58"/>
      <c r="B793" s="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1.25" customHeight="1">
      <c r="A794" s="58"/>
      <c r="B794" s="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1.25" customHeight="1">
      <c r="A795" s="58"/>
      <c r="B795" s="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1.25" customHeight="1">
      <c r="A796" s="58"/>
      <c r="B796" s="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1.25" customHeight="1">
      <c r="A797" s="58"/>
      <c r="B797" s="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1.25" customHeight="1">
      <c r="A798" s="58"/>
      <c r="B798" s="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1.25" customHeight="1">
      <c r="A799" s="58"/>
      <c r="B799" s="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1.25" customHeight="1">
      <c r="A800" s="58"/>
      <c r="B800" s="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1.25" customHeight="1">
      <c r="A801" s="58"/>
      <c r="B801" s="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1.25" customHeight="1">
      <c r="A802" s="58"/>
      <c r="B802" s="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1.25" customHeight="1">
      <c r="A803" s="58"/>
      <c r="B803" s="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1.25" customHeight="1">
      <c r="A804" s="58"/>
      <c r="B804" s="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1.25" customHeight="1">
      <c r="A805" s="58"/>
      <c r="B805" s="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1.25" customHeight="1">
      <c r="A806" s="58"/>
      <c r="B806" s="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1.25" customHeight="1">
      <c r="A807" s="58"/>
      <c r="B807" s="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1.25" customHeight="1">
      <c r="A808" s="58"/>
      <c r="B808" s="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1.25" customHeight="1">
      <c r="A809" s="58"/>
      <c r="B809" s="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1.25" customHeight="1">
      <c r="A810" s="58"/>
      <c r="B810" s="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1.25" customHeight="1">
      <c r="A811" s="58"/>
      <c r="B811" s="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1.25" customHeight="1">
      <c r="A812" s="58"/>
      <c r="B812" s="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1.25" customHeight="1">
      <c r="A813" s="58"/>
      <c r="B813" s="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1.25" customHeight="1">
      <c r="A814" s="58"/>
      <c r="B814" s="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1.25" customHeight="1">
      <c r="A815" s="58"/>
      <c r="B815" s="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1.25" customHeight="1">
      <c r="A816" s="58"/>
      <c r="B816" s="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1.25" customHeight="1">
      <c r="A817" s="58"/>
      <c r="B817" s="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1.25" customHeight="1">
      <c r="A818" s="58"/>
      <c r="B818" s="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1.25" customHeight="1">
      <c r="A819" s="58"/>
      <c r="B819" s="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1.25" customHeight="1">
      <c r="A820" s="58"/>
      <c r="B820" s="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1.25" customHeight="1">
      <c r="A821" s="58"/>
      <c r="B821" s="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1.25" customHeight="1">
      <c r="A822" s="58"/>
      <c r="B822" s="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1.25" customHeight="1">
      <c r="A823" s="58"/>
      <c r="B823" s="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1.25" customHeight="1">
      <c r="A824" s="58"/>
      <c r="B824" s="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1.25" customHeight="1">
      <c r="A825" s="58"/>
      <c r="B825" s="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1.25" customHeight="1">
      <c r="A826" s="58"/>
      <c r="B826" s="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1.25" customHeight="1">
      <c r="A827" s="58"/>
      <c r="B827" s="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1.25" customHeight="1">
      <c r="A828" s="58"/>
      <c r="B828" s="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1.25" customHeight="1">
      <c r="A829" s="58"/>
      <c r="B829" s="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1.25" customHeight="1">
      <c r="A830" s="58"/>
      <c r="B830" s="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1.25" customHeight="1">
      <c r="A831" s="58"/>
      <c r="B831" s="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1.25" customHeight="1">
      <c r="A832" s="58"/>
      <c r="B832" s="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1.25" customHeight="1">
      <c r="A833" s="58"/>
      <c r="B833" s="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1.25" customHeight="1">
      <c r="A834" s="58"/>
      <c r="B834" s="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1.25" customHeight="1">
      <c r="A835" s="58"/>
      <c r="B835" s="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1.25" customHeight="1">
      <c r="A836" s="58"/>
      <c r="B836" s="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1.25" customHeight="1">
      <c r="A837" s="58"/>
      <c r="B837" s="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1.25" customHeight="1">
      <c r="A838" s="58"/>
      <c r="B838" s="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1.25" customHeight="1">
      <c r="A839" s="58"/>
      <c r="B839" s="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1.25" customHeight="1">
      <c r="A840" s="58"/>
      <c r="B840" s="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1.25" customHeight="1">
      <c r="A841" s="58"/>
      <c r="B841" s="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1.25" customHeight="1">
      <c r="A842" s="58"/>
      <c r="B842" s="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1.25" customHeight="1">
      <c r="A843" s="58"/>
      <c r="B843" s="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1.25" customHeight="1">
      <c r="A844" s="58"/>
      <c r="B844" s="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1.25" customHeight="1">
      <c r="A845" s="58"/>
      <c r="B845" s="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1.25" customHeight="1">
      <c r="A846" s="58"/>
      <c r="B846" s="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1.25" customHeight="1">
      <c r="A847" s="58"/>
      <c r="B847" s="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1.25" customHeight="1">
      <c r="A848" s="58"/>
      <c r="B848" s="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1.25" customHeight="1">
      <c r="A849" s="58"/>
      <c r="B849" s="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1.25" customHeight="1">
      <c r="A850" s="58"/>
      <c r="B850" s="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1.25" customHeight="1">
      <c r="A851" s="58"/>
      <c r="B851" s="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1.25" customHeight="1">
      <c r="A852" s="58"/>
      <c r="B852" s="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1.25" customHeight="1">
      <c r="A853" s="58"/>
      <c r="B853" s="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1.25" customHeight="1">
      <c r="A854" s="58"/>
      <c r="B854" s="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1.25" customHeight="1">
      <c r="A855" s="58"/>
      <c r="B855" s="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1.25" customHeight="1">
      <c r="A856" s="58"/>
      <c r="B856" s="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1.25" customHeight="1">
      <c r="A857" s="58"/>
      <c r="B857" s="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1.25" customHeight="1">
      <c r="A858" s="58"/>
      <c r="B858" s="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1.25" customHeight="1">
      <c r="A859" s="58"/>
      <c r="B859" s="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1.25" customHeight="1">
      <c r="A860" s="58"/>
      <c r="B860" s="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1.25" customHeight="1">
      <c r="A861" s="58"/>
      <c r="B861" s="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1.25" customHeight="1">
      <c r="A862" s="58"/>
      <c r="B862" s="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1.25" customHeight="1">
      <c r="A863" s="58"/>
      <c r="B863" s="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1.25" customHeight="1">
      <c r="A864" s="58"/>
      <c r="B864" s="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1.25" customHeight="1">
      <c r="A865" s="58"/>
      <c r="B865" s="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1.25" customHeight="1">
      <c r="A866" s="58"/>
      <c r="B866" s="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1.25" customHeight="1">
      <c r="A867" s="58"/>
      <c r="B867" s="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1.25" customHeight="1">
      <c r="A868" s="58"/>
      <c r="B868" s="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1.25" customHeight="1">
      <c r="A869" s="58"/>
      <c r="B869" s="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1.25" customHeight="1">
      <c r="A870" s="58"/>
      <c r="B870" s="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1.25" customHeight="1">
      <c r="A871" s="58"/>
      <c r="B871" s="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1.25" customHeight="1">
      <c r="A872" s="58"/>
      <c r="B872" s="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1.25" customHeight="1">
      <c r="A873" s="58"/>
      <c r="B873" s="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1.25" customHeight="1">
      <c r="A874" s="58"/>
      <c r="B874" s="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1.25" customHeight="1">
      <c r="A875" s="58"/>
      <c r="B875" s="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1.25" customHeight="1">
      <c r="A876" s="58"/>
      <c r="B876" s="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1.25" customHeight="1">
      <c r="A877" s="58"/>
      <c r="B877" s="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1.25" customHeight="1">
      <c r="A878" s="58"/>
      <c r="B878" s="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1.25" customHeight="1">
      <c r="A879" s="58"/>
      <c r="B879" s="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1.25" customHeight="1">
      <c r="A880" s="58"/>
      <c r="B880" s="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1.25" customHeight="1">
      <c r="A881" s="58"/>
      <c r="B881" s="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1.25" customHeight="1">
      <c r="A882" s="58"/>
      <c r="B882" s="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1.25" customHeight="1">
      <c r="A883" s="58"/>
      <c r="B883" s="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1.25" customHeight="1">
      <c r="A884" s="58"/>
      <c r="B884" s="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1.25" customHeight="1">
      <c r="A885" s="58"/>
      <c r="B885" s="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1.25" customHeight="1">
      <c r="A886" s="58"/>
      <c r="B886" s="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1.25" customHeight="1">
      <c r="A887" s="58"/>
      <c r="B887" s="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1.25" customHeight="1">
      <c r="A888" s="58"/>
      <c r="B888" s="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1.25" customHeight="1">
      <c r="A889" s="58"/>
      <c r="B889" s="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1.25" customHeight="1">
      <c r="A890" s="58"/>
      <c r="B890" s="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1.25" customHeight="1">
      <c r="A891" s="58"/>
      <c r="B891" s="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1.25" customHeight="1">
      <c r="A892" s="58"/>
      <c r="B892" s="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1.25" customHeight="1">
      <c r="A893" s="58"/>
      <c r="B893" s="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1.25" customHeight="1">
      <c r="A894" s="58"/>
      <c r="B894" s="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1.25" customHeight="1">
      <c r="A895" s="58"/>
      <c r="B895" s="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1.25" customHeight="1">
      <c r="A896" s="58"/>
      <c r="B896" s="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1.25" customHeight="1">
      <c r="A897" s="58"/>
      <c r="B897" s="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1.25" customHeight="1">
      <c r="A898" s="58"/>
      <c r="B898" s="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1.25" customHeight="1">
      <c r="A899" s="58"/>
      <c r="B899" s="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1.25" customHeight="1">
      <c r="A900" s="58"/>
      <c r="B900" s="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1.25" customHeight="1">
      <c r="A901" s="58"/>
      <c r="B901" s="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1.25" customHeight="1">
      <c r="A902" s="58"/>
      <c r="B902" s="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1.25" customHeight="1">
      <c r="A903" s="58"/>
      <c r="B903" s="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1.25" customHeight="1">
      <c r="A904" s="58"/>
      <c r="B904" s="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1.25" customHeight="1">
      <c r="A905" s="58"/>
      <c r="B905" s="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1.25" customHeight="1">
      <c r="A906" s="58"/>
      <c r="B906" s="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1.25" customHeight="1">
      <c r="A907" s="58"/>
      <c r="B907" s="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1.25" customHeight="1">
      <c r="A908" s="58"/>
      <c r="B908" s="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1.25" customHeight="1">
      <c r="A909" s="58"/>
      <c r="B909" s="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1.25" customHeight="1">
      <c r="A910" s="58"/>
      <c r="B910" s="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1.25" customHeight="1">
      <c r="A911" s="58"/>
      <c r="B911" s="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1.25" customHeight="1">
      <c r="A912" s="58"/>
      <c r="B912" s="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1.25" customHeight="1">
      <c r="A913" s="58"/>
      <c r="B913" s="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1.25" customHeight="1">
      <c r="A914" s="58"/>
      <c r="B914" s="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1.25" customHeight="1">
      <c r="A915" s="58"/>
      <c r="B915" s="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1.25" customHeight="1">
      <c r="A916" s="58"/>
      <c r="B916" s="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1.25" customHeight="1">
      <c r="A917" s="58"/>
      <c r="B917" s="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1.25" customHeight="1">
      <c r="A918" s="58"/>
      <c r="B918" s="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1.25" customHeight="1">
      <c r="A919" s="58"/>
      <c r="B919" s="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1.25" customHeight="1">
      <c r="A920" s="58"/>
      <c r="B920" s="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1.25" customHeight="1">
      <c r="A921" s="58"/>
      <c r="B921" s="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1.25" customHeight="1">
      <c r="A922" s="58"/>
      <c r="B922" s="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1.25" customHeight="1">
      <c r="A923" s="58"/>
      <c r="B923" s="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1.25" customHeight="1">
      <c r="A924" s="58"/>
      <c r="B924" s="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1.25" customHeight="1">
      <c r="A925" s="58"/>
      <c r="B925" s="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1.25" customHeight="1">
      <c r="A926" s="58"/>
      <c r="B926" s="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1.25" customHeight="1">
      <c r="A927" s="58"/>
      <c r="B927" s="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1.25" customHeight="1">
      <c r="A928" s="58"/>
      <c r="B928" s="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1.25" customHeight="1">
      <c r="A929" s="58"/>
      <c r="B929" s="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1.25" customHeight="1">
      <c r="A930" s="58"/>
      <c r="B930" s="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1.25" customHeight="1">
      <c r="A931" s="58"/>
      <c r="B931" s="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1.25" customHeight="1">
      <c r="A932" s="58"/>
      <c r="B932" s="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1.25" customHeight="1">
      <c r="A933" s="58"/>
      <c r="B933" s="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1.25" customHeight="1">
      <c r="A934" s="58"/>
      <c r="B934" s="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1.25" customHeight="1">
      <c r="A935" s="58"/>
      <c r="B935" s="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1.25" customHeight="1">
      <c r="A936" s="58"/>
      <c r="B936" s="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1.25" customHeight="1">
      <c r="A937" s="58"/>
      <c r="B937" s="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1.25" customHeight="1">
      <c r="A938" s="58"/>
      <c r="B938" s="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1.25" customHeight="1">
      <c r="A939" s="58"/>
      <c r="B939" s="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1.25" customHeight="1">
      <c r="A940" s="58"/>
      <c r="B940" s="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1.25" customHeight="1">
      <c r="A941" s="58"/>
      <c r="B941" s="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1.25" customHeight="1">
      <c r="A942" s="58"/>
      <c r="B942" s="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1.25" customHeight="1">
      <c r="A943" s="58"/>
      <c r="B943" s="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1.25" customHeight="1">
      <c r="A944" s="58"/>
      <c r="B944" s="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1.25" customHeight="1">
      <c r="A945" s="58"/>
      <c r="B945" s="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1.25" customHeight="1">
      <c r="A946" s="58"/>
      <c r="B946" s="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1.25" customHeight="1">
      <c r="A947" s="58"/>
      <c r="B947" s="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1.25" customHeight="1">
      <c r="A948" s="58"/>
      <c r="B948" s="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1.25" customHeight="1">
      <c r="A949" s="58"/>
      <c r="B949" s="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1.25" customHeight="1">
      <c r="A950" s="58"/>
      <c r="B950" s="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1.25" customHeight="1">
      <c r="A951" s="58"/>
      <c r="B951" s="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1.25" customHeight="1">
      <c r="A952" s="58"/>
      <c r="B952" s="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1.25" customHeight="1">
      <c r="A953" s="58"/>
      <c r="B953" s="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1.25" customHeight="1">
      <c r="A954" s="58"/>
      <c r="B954" s="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1.25" customHeight="1">
      <c r="A955" s="58"/>
      <c r="B955" s="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1.25" customHeight="1">
      <c r="A956" s="58"/>
      <c r="B956" s="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1.25" customHeight="1">
      <c r="A957" s="58"/>
      <c r="B957" s="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1.25" customHeight="1">
      <c r="A958" s="58"/>
      <c r="B958" s="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1.25" customHeight="1">
      <c r="A959" s="58"/>
      <c r="B959" s="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1.25" customHeight="1">
      <c r="A960" s="58"/>
      <c r="B960" s="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1.25" customHeight="1">
      <c r="A961" s="58"/>
      <c r="B961" s="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1.25" customHeight="1">
      <c r="A962" s="58"/>
      <c r="B962" s="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1.25" customHeight="1">
      <c r="A963" s="58"/>
      <c r="B963" s="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1.25" customHeight="1">
      <c r="A964" s="58"/>
      <c r="B964" s="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1.25" customHeight="1">
      <c r="A965" s="58"/>
      <c r="B965" s="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1.25" customHeight="1">
      <c r="A966" s="58"/>
      <c r="B966" s="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1.25" customHeight="1">
      <c r="A967" s="58"/>
      <c r="B967" s="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1.25" customHeight="1">
      <c r="A968" s="58"/>
      <c r="B968" s="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1.25" customHeight="1">
      <c r="A969" s="58"/>
      <c r="B969" s="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1.25" customHeight="1">
      <c r="A970" s="58"/>
      <c r="B970" s="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1.25" customHeight="1">
      <c r="A971" s="58"/>
      <c r="B971" s="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1.25" customHeight="1">
      <c r="A972" s="58"/>
      <c r="B972" s="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1.25" customHeight="1">
      <c r="A973" s="58"/>
      <c r="B973" s="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1.25" customHeight="1">
      <c r="A974" s="58"/>
      <c r="B974" s="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1.25" customHeight="1">
      <c r="A975" s="58"/>
      <c r="B975" s="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1.25" customHeight="1">
      <c r="A976" s="58"/>
      <c r="B976" s="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1.25" customHeight="1">
      <c r="A977" s="58"/>
      <c r="B977" s="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1.25" customHeight="1">
      <c r="A978" s="58"/>
      <c r="B978" s="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1.25" customHeight="1">
      <c r="A979" s="58"/>
      <c r="B979" s="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1.25" customHeight="1">
      <c r="A980" s="58"/>
      <c r="B980" s="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1.25" customHeight="1">
      <c r="A981" s="58"/>
      <c r="B981" s="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1.25" customHeight="1">
      <c r="A982" s="58"/>
      <c r="B982" s="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1.25" customHeight="1">
      <c r="A983" s="58"/>
      <c r="B983" s="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1.25" customHeight="1">
      <c r="A984" s="58"/>
      <c r="B984" s="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1.25" customHeight="1">
      <c r="A985" s="58"/>
      <c r="B985" s="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1.25" customHeight="1">
      <c r="A986" s="58"/>
      <c r="B986" s="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1.25" customHeight="1">
      <c r="A987" s="58"/>
      <c r="B987" s="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1.25" customHeight="1">
      <c r="A988" s="58"/>
      <c r="B988" s="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1.25" customHeight="1">
      <c r="A989" s="58"/>
      <c r="B989" s="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1.25" customHeight="1">
      <c r="A990" s="58"/>
      <c r="B990" s="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1.25" customHeight="1">
      <c r="A991" s="58"/>
      <c r="B991" s="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1.25" customHeight="1">
      <c r="A992" s="58"/>
      <c r="B992" s="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1.25" customHeight="1">
      <c r="A993" s="58"/>
      <c r="B993" s="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1.25" customHeight="1">
      <c r="A994" s="58"/>
      <c r="B994" s="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1.25" customHeight="1">
      <c r="A995" s="58"/>
      <c r="B995" s="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1.25" customHeight="1">
      <c r="A996" s="58"/>
      <c r="B996" s="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1.25" customHeight="1">
      <c r="A997" s="58"/>
      <c r="B997" s="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1.25" customHeight="1">
      <c r="A998" s="58"/>
      <c r="B998" s="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1.25" customHeight="1">
      <c r="A999" s="58"/>
      <c r="B999" s="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1.25" customHeight="1">
      <c r="A1000" s="58"/>
      <c r="B1000" s="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33">
    <mergeCell ref="A37:C37"/>
    <mergeCell ref="A39:A47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I10:M10"/>
    <mergeCell ref="A2:B4"/>
    <mergeCell ref="C2:K2"/>
    <mergeCell ref="L2:M2"/>
    <mergeCell ref="C3:K3"/>
    <mergeCell ref="C4:K4"/>
    <mergeCell ref="L4:M4"/>
  </mergeCells>
  <conditionalFormatting sqref="D17:M17">
    <cfRule type="cellIs" dxfId="29" priority="1" operator="equal">
      <formula>0</formula>
    </cfRule>
  </conditionalFormatting>
  <conditionalFormatting sqref="D23:M23">
    <cfRule type="cellIs" dxfId="28" priority="2" operator="equal">
      <formula>0</formula>
    </cfRule>
  </conditionalFormatting>
  <conditionalFormatting sqref="D28:M28">
    <cfRule type="cellIs" dxfId="27" priority="3" operator="equal">
      <formula>0</formula>
    </cfRule>
  </conditionalFormatting>
  <conditionalFormatting sqref="D31:M31">
    <cfRule type="cellIs" dxfId="26" priority="4" operator="equal">
      <formula>0</formula>
    </cfRule>
  </conditionalFormatting>
  <conditionalFormatting sqref="D36:M36">
    <cfRule type="cellIs" dxfId="25" priority="5" operator="equal">
      <formula>0</formula>
    </cfRule>
  </conditionalFormatting>
  <conditionalFormatting sqref="D41:M41">
    <cfRule type="cellIs" dxfId="24" priority="6" operator="equal">
      <formula>0</formula>
    </cfRule>
  </conditionalFormatting>
  <conditionalFormatting sqref="D44:M44">
    <cfRule type="cellIs" dxfId="23" priority="7" operator="equal">
      <formula>0</formula>
    </cfRule>
  </conditionalFormatting>
  <conditionalFormatting sqref="D47:M47">
    <cfRule type="cellIs" dxfId="22" priority="8" operator="equal">
      <formula>0</formula>
    </cfRule>
  </conditionalFormatting>
  <conditionalFormatting sqref="D37:M37">
    <cfRule type="cellIs" dxfId="21" priority="9" operator="equal">
      <formula>0</formula>
    </cfRule>
  </conditionalFormatting>
  <conditionalFormatting sqref="D48:M48">
    <cfRule type="cellIs" dxfId="20" priority="10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984D-D7A9-4F02-9B4E-D6F8BD35B5CA}">
  <dimension ref="A1:Z1000"/>
  <sheetViews>
    <sheetView workbookViewId="0">
      <selection activeCell="N15" sqref="N15"/>
    </sheetView>
  </sheetViews>
  <sheetFormatPr baseColWidth="10" defaultColWidth="14.42578125" defaultRowHeight="15"/>
  <cols>
    <col min="1" max="1" width="11.140625" style="56" customWidth="1"/>
    <col min="2" max="13" width="11.7109375" style="56" customWidth="1"/>
    <col min="14" max="26" width="10" style="56" customWidth="1"/>
    <col min="27" max="16384" width="14.42578125" style="56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57"/>
      <c r="B2" s="27"/>
      <c r="C2" s="53" t="s">
        <v>0</v>
      </c>
      <c r="D2" s="38"/>
      <c r="E2" s="38"/>
      <c r="F2" s="38"/>
      <c r="G2" s="38"/>
      <c r="H2" s="38"/>
      <c r="I2" s="38"/>
      <c r="J2" s="38"/>
      <c r="K2" s="39"/>
      <c r="L2" s="54" t="s">
        <v>1</v>
      </c>
      <c r="M2" s="39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9.5" customHeight="1">
      <c r="A3" s="41"/>
      <c r="B3" s="34"/>
      <c r="C3" s="53" t="s">
        <v>2</v>
      </c>
      <c r="D3" s="38"/>
      <c r="E3" s="38"/>
      <c r="F3" s="38"/>
      <c r="G3" s="38"/>
      <c r="H3" s="38"/>
      <c r="I3" s="38"/>
      <c r="J3" s="38"/>
      <c r="K3" s="39"/>
      <c r="L3" s="5">
        <v>40640</v>
      </c>
      <c r="M3" s="20" t="s">
        <v>3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9.5" customHeight="1">
      <c r="A4" s="42"/>
      <c r="B4" s="36"/>
      <c r="C4" s="53" t="s">
        <v>4</v>
      </c>
      <c r="D4" s="38"/>
      <c r="E4" s="38"/>
      <c r="F4" s="38"/>
      <c r="G4" s="38"/>
      <c r="H4" s="38"/>
      <c r="I4" s="38"/>
      <c r="J4" s="38"/>
      <c r="K4" s="39"/>
      <c r="L4" s="55"/>
      <c r="M4" s="39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3" customHeight="1">
      <c r="A5" s="7"/>
      <c r="B5" s="7"/>
      <c r="C5" s="58"/>
      <c r="D5" s="58"/>
      <c r="E5" s="58"/>
      <c r="F5" s="58"/>
      <c r="G5" s="58"/>
      <c r="H5" s="58"/>
      <c r="I5" s="58"/>
      <c r="J5" s="58"/>
      <c r="K5" s="58"/>
      <c r="L5" s="1"/>
      <c r="M5" s="1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7.25" customHeight="1">
      <c r="A6" s="49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4.5" customHeight="1">
      <c r="A7" s="58"/>
      <c r="B7" s="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0" t="s">
        <v>6</v>
      </c>
      <c r="B8" s="59"/>
      <c r="C8" s="59"/>
      <c r="D8" s="43" t="s">
        <v>7</v>
      </c>
      <c r="E8" s="44"/>
      <c r="F8" s="44"/>
      <c r="G8" s="60"/>
      <c r="H8" s="11" t="s">
        <v>8</v>
      </c>
      <c r="I8" s="51">
        <v>254874000967</v>
      </c>
      <c r="J8" s="44"/>
      <c r="K8" s="12" t="s">
        <v>9</v>
      </c>
      <c r="L8" s="43" t="s">
        <v>10</v>
      </c>
      <c r="M8" s="44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.25" customHeight="1">
      <c r="A9" s="23"/>
      <c r="B9" s="23"/>
      <c r="C9" s="24"/>
      <c r="D9" s="24"/>
      <c r="E9" s="23"/>
      <c r="F9" s="23"/>
      <c r="G9" s="24"/>
      <c r="H9" s="24"/>
      <c r="I9" s="24"/>
      <c r="J9" s="24"/>
      <c r="K9" s="24"/>
      <c r="L9" s="24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5" customHeight="1">
      <c r="A10" s="23" t="s">
        <v>11</v>
      </c>
      <c r="B10" s="23"/>
      <c r="C10" s="43" t="s">
        <v>12</v>
      </c>
      <c r="D10" s="44"/>
      <c r="E10" s="44"/>
      <c r="F10" s="44"/>
      <c r="G10" s="45" t="s">
        <v>13</v>
      </c>
      <c r="H10" s="59"/>
      <c r="I10" s="47" t="s">
        <v>14</v>
      </c>
      <c r="J10" s="44"/>
      <c r="K10" s="44"/>
      <c r="L10" s="44"/>
      <c r="M10" s="44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6.25" customHeight="1">
      <c r="A12" s="62" t="s">
        <v>15</v>
      </c>
      <c r="B12" s="27"/>
      <c r="C12" s="28" t="s">
        <v>16</v>
      </c>
      <c r="D12" s="37" t="s">
        <v>17</v>
      </c>
      <c r="E12" s="39"/>
      <c r="F12" s="37" t="s">
        <v>18</v>
      </c>
      <c r="G12" s="39"/>
      <c r="H12" s="37" t="s">
        <v>19</v>
      </c>
      <c r="I12" s="39"/>
      <c r="J12" s="37" t="s">
        <v>20</v>
      </c>
      <c r="K12" s="39"/>
      <c r="L12" s="37" t="s">
        <v>21</v>
      </c>
      <c r="M12" s="3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3.5" customHeight="1">
      <c r="A13" s="42"/>
      <c r="B13" s="36"/>
      <c r="C13" s="30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3.5" customHeight="1">
      <c r="A14" s="40" t="s">
        <v>24</v>
      </c>
      <c r="B14" s="27"/>
      <c r="C14" s="20" t="s">
        <v>25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5" si="0">SUM(D14,F14,H14,J14)</f>
        <v>0</v>
      </c>
      <c r="M14" s="20">
        <f t="shared" si="0"/>
        <v>0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3.5" customHeight="1">
      <c r="A15" s="41"/>
      <c r="B15" s="34"/>
      <c r="C15" s="20" t="s">
        <v>26</v>
      </c>
      <c r="D15" s="20"/>
      <c r="E15" s="20"/>
      <c r="F15" s="20"/>
      <c r="G15" s="20"/>
      <c r="H15" s="20"/>
      <c r="I15" s="20"/>
      <c r="J15" s="20"/>
      <c r="K15" s="20"/>
      <c r="L15" s="20">
        <f t="shared" si="0"/>
        <v>0</v>
      </c>
      <c r="M15" s="20">
        <f t="shared" si="0"/>
        <v>0</v>
      </c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3.5" customHeight="1">
      <c r="A16" s="41"/>
      <c r="B16" s="34"/>
      <c r="C16" s="20" t="s">
        <v>27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3.5" customHeight="1">
      <c r="A17" s="42"/>
      <c r="B17" s="36"/>
      <c r="C17" s="20" t="s">
        <v>28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3.5" customHeight="1">
      <c r="A18" s="40" t="s">
        <v>29</v>
      </c>
      <c r="B18" s="27"/>
      <c r="C18" s="20" t="s">
        <v>30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3.5" customHeight="1">
      <c r="A19" s="41"/>
      <c r="B19" s="34"/>
      <c r="C19" s="20" t="s">
        <v>31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3.5" customHeight="1">
      <c r="A20" s="41"/>
      <c r="B20" s="34"/>
      <c r="C20" s="20" t="s">
        <v>32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3.5" customHeight="1">
      <c r="A21" s="41"/>
      <c r="B21" s="34"/>
      <c r="C21" s="20" t="s">
        <v>33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3.5" customHeight="1">
      <c r="A22" s="41"/>
      <c r="B22" s="34"/>
      <c r="C22" s="20" t="s">
        <v>34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3.5" customHeight="1">
      <c r="A23" s="42"/>
      <c r="B23" s="36"/>
      <c r="C23" s="20" t="s">
        <v>28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3.5" customHeight="1">
      <c r="A24" s="40" t="s">
        <v>35</v>
      </c>
      <c r="B24" s="27"/>
      <c r="C24" s="20" t="s">
        <v>36</v>
      </c>
      <c r="D24" s="20">
        <v>19</v>
      </c>
      <c r="E24" s="20">
        <v>12</v>
      </c>
      <c r="F24" s="20">
        <v>2</v>
      </c>
      <c r="G24" s="20">
        <v>2</v>
      </c>
      <c r="H24" s="20">
        <v>2</v>
      </c>
      <c r="I24" s="20">
        <v>3</v>
      </c>
      <c r="J24" s="20">
        <v>0</v>
      </c>
      <c r="K24" s="20">
        <v>0</v>
      </c>
      <c r="L24" s="20">
        <f t="shared" ref="L24:M27" si="1">SUM(D24,F24,H24,J24)</f>
        <v>23</v>
      </c>
      <c r="M24" s="20">
        <f t="shared" si="1"/>
        <v>17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3.5" customHeight="1">
      <c r="A25" s="41"/>
      <c r="B25" s="34"/>
      <c r="C25" s="20" t="s">
        <v>37</v>
      </c>
      <c r="D25" s="20">
        <v>32</v>
      </c>
      <c r="E25" s="20">
        <v>23</v>
      </c>
      <c r="F25" s="20">
        <v>5</v>
      </c>
      <c r="G25" s="20">
        <v>1</v>
      </c>
      <c r="H25" s="20">
        <v>2</v>
      </c>
      <c r="I25" s="20"/>
      <c r="J25" s="20"/>
      <c r="K25" s="20"/>
      <c r="L25" s="20">
        <f t="shared" si="1"/>
        <v>39</v>
      </c>
      <c r="M25" s="20">
        <f t="shared" si="1"/>
        <v>24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3.5" customHeight="1">
      <c r="A26" s="41"/>
      <c r="B26" s="34"/>
      <c r="C26" s="20" t="s">
        <v>38</v>
      </c>
      <c r="D26" s="20">
        <v>20</v>
      </c>
      <c r="E26" s="20">
        <v>29</v>
      </c>
      <c r="F26" s="20">
        <v>9</v>
      </c>
      <c r="G26" s="20">
        <v>4</v>
      </c>
      <c r="H26" s="20">
        <v>4</v>
      </c>
      <c r="I26" s="20">
        <v>1</v>
      </c>
      <c r="J26" s="20">
        <v>0</v>
      </c>
      <c r="K26" s="20">
        <v>0</v>
      </c>
      <c r="L26" s="20">
        <f t="shared" si="1"/>
        <v>33</v>
      </c>
      <c r="M26" s="20">
        <f t="shared" si="1"/>
        <v>34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3.5" customHeight="1">
      <c r="A27" s="41"/>
      <c r="B27" s="34"/>
      <c r="C27" s="20" t="s">
        <v>39</v>
      </c>
      <c r="D27" s="20">
        <v>18</v>
      </c>
      <c r="E27" s="20">
        <v>21</v>
      </c>
      <c r="F27" s="20">
        <v>3</v>
      </c>
      <c r="G27" s="20">
        <v>5</v>
      </c>
      <c r="H27" s="20">
        <v>5</v>
      </c>
      <c r="I27" s="20">
        <v>1</v>
      </c>
      <c r="J27" s="20"/>
      <c r="K27" s="20"/>
      <c r="L27" s="20">
        <f t="shared" si="1"/>
        <v>26</v>
      </c>
      <c r="M27" s="20">
        <f t="shared" si="1"/>
        <v>27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3.5" customHeight="1">
      <c r="A28" s="42"/>
      <c r="B28" s="36"/>
      <c r="C28" s="20" t="s">
        <v>28</v>
      </c>
      <c r="D28" s="20">
        <f t="shared" ref="D28:M28" si="2">SUM(D24:D27)</f>
        <v>89</v>
      </c>
      <c r="E28" s="20">
        <f t="shared" si="2"/>
        <v>85</v>
      </c>
      <c r="F28" s="20">
        <f t="shared" si="2"/>
        <v>19</v>
      </c>
      <c r="G28" s="20">
        <f t="shared" si="2"/>
        <v>12</v>
      </c>
      <c r="H28" s="20">
        <f t="shared" si="2"/>
        <v>13</v>
      </c>
      <c r="I28" s="20">
        <f t="shared" si="2"/>
        <v>5</v>
      </c>
      <c r="J28" s="20">
        <f t="shared" si="2"/>
        <v>0</v>
      </c>
      <c r="K28" s="20">
        <f t="shared" si="2"/>
        <v>0</v>
      </c>
      <c r="L28" s="20">
        <f t="shared" si="2"/>
        <v>121</v>
      </c>
      <c r="M28" s="20">
        <f t="shared" si="2"/>
        <v>102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3.5" customHeight="1">
      <c r="A29" s="28" t="s">
        <v>40</v>
      </c>
      <c r="B29" s="28" t="s">
        <v>41</v>
      </c>
      <c r="C29" s="20" t="s">
        <v>42</v>
      </c>
      <c r="D29" s="20"/>
      <c r="E29" s="20"/>
      <c r="F29" s="20"/>
      <c r="G29" s="20"/>
      <c r="H29" s="20"/>
      <c r="I29" s="20"/>
      <c r="J29" s="20"/>
      <c r="K29" s="20"/>
      <c r="L29" s="20">
        <f t="shared" ref="L29:M30" si="3">SUM(D29,F29,H29,J29)</f>
        <v>0</v>
      </c>
      <c r="M29" s="20">
        <f t="shared" si="3"/>
        <v>0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3.5" customHeight="1">
      <c r="A30" s="29"/>
      <c r="B30" s="29"/>
      <c r="C30" s="20" t="s">
        <v>43</v>
      </c>
      <c r="D30" s="20"/>
      <c r="E30" s="20"/>
      <c r="F30" s="20"/>
      <c r="G30" s="20"/>
      <c r="H30" s="20"/>
      <c r="I30" s="20"/>
      <c r="J30" s="20"/>
      <c r="K30" s="20"/>
      <c r="L30" s="20">
        <f t="shared" si="3"/>
        <v>0</v>
      </c>
      <c r="M30" s="20">
        <f t="shared" si="3"/>
        <v>0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3.5" customHeight="1">
      <c r="A31" s="29"/>
      <c r="B31" s="30"/>
      <c r="C31" s="20" t="s">
        <v>28</v>
      </c>
      <c r="D31" s="20">
        <f t="shared" ref="D31:M31" si="4">SUM(D29:D30)</f>
        <v>0</v>
      </c>
      <c r="E31" s="20">
        <f t="shared" si="4"/>
        <v>0</v>
      </c>
      <c r="F31" s="20">
        <f t="shared" si="4"/>
        <v>0</v>
      </c>
      <c r="G31" s="20">
        <f t="shared" si="4"/>
        <v>0</v>
      </c>
      <c r="H31" s="20">
        <f t="shared" si="4"/>
        <v>0</v>
      </c>
      <c r="I31" s="20">
        <f t="shared" si="4"/>
        <v>0</v>
      </c>
      <c r="J31" s="20">
        <f t="shared" si="4"/>
        <v>0</v>
      </c>
      <c r="K31" s="20">
        <f t="shared" si="4"/>
        <v>0</v>
      </c>
      <c r="L31" s="20">
        <f t="shared" si="4"/>
        <v>0</v>
      </c>
      <c r="M31" s="20">
        <f t="shared" si="4"/>
        <v>0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3.5" customHeight="1">
      <c r="A32" s="29"/>
      <c r="B32" s="28" t="s">
        <v>44</v>
      </c>
      <c r="C32" s="20" t="s">
        <v>42</v>
      </c>
      <c r="D32" s="64">
        <v>21</v>
      </c>
      <c r="E32" s="20">
        <v>16</v>
      </c>
      <c r="F32" s="20">
        <v>3</v>
      </c>
      <c r="G32" s="20">
        <v>2</v>
      </c>
      <c r="H32" s="20">
        <v>5</v>
      </c>
      <c r="I32" s="20">
        <v>4</v>
      </c>
      <c r="J32" s="20">
        <v>1</v>
      </c>
      <c r="K32" s="20">
        <v>1</v>
      </c>
      <c r="L32" s="20">
        <f t="shared" ref="L32:M35" si="5">SUM(D32,F32,H32,J32)</f>
        <v>30</v>
      </c>
      <c r="M32" s="20">
        <f t="shared" si="5"/>
        <v>23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3.5" customHeight="1">
      <c r="A33" s="29"/>
      <c r="B33" s="29"/>
      <c r="C33" s="20" t="s">
        <v>43</v>
      </c>
      <c r="D33" s="20">
        <v>13</v>
      </c>
      <c r="E33" s="20">
        <v>11</v>
      </c>
      <c r="F33" s="20">
        <v>0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f t="shared" si="5"/>
        <v>13</v>
      </c>
      <c r="M33" s="20">
        <f t="shared" si="5"/>
        <v>12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3.5" customHeight="1">
      <c r="A34" s="29"/>
      <c r="B34" s="29"/>
      <c r="C34" s="20" t="s">
        <v>45</v>
      </c>
      <c r="D34" s="20"/>
      <c r="E34" s="20"/>
      <c r="F34" s="20"/>
      <c r="G34" s="20"/>
      <c r="H34" s="20"/>
      <c r="I34" s="20"/>
      <c r="J34" s="20"/>
      <c r="K34" s="20"/>
      <c r="L34" s="20">
        <f t="shared" si="5"/>
        <v>0</v>
      </c>
      <c r="M34" s="20">
        <f t="shared" si="5"/>
        <v>0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3.5" customHeight="1">
      <c r="A35" s="29"/>
      <c r="B35" s="29"/>
      <c r="C35" s="20" t="s">
        <v>46</v>
      </c>
      <c r="D35" s="20"/>
      <c r="E35" s="20"/>
      <c r="F35" s="20"/>
      <c r="G35" s="20"/>
      <c r="H35" s="20"/>
      <c r="I35" s="20"/>
      <c r="J35" s="20"/>
      <c r="K35" s="20"/>
      <c r="L35" s="20">
        <f t="shared" si="5"/>
        <v>0</v>
      </c>
      <c r="M35" s="20">
        <f t="shared" si="5"/>
        <v>0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3.5" customHeight="1">
      <c r="A36" s="30"/>
      <c r="B36" s="30"/>
      <c r="C36" s="20" t="s">
        <v>28</v>
      </c>
      <c r="D36" s="20">
        <f t="shared" ref="D36:M36" si="6">SUM(D32:D35)</f>
        <v>34</v>
      </c>
      <c r="E36" s="20">
        <f t="shared" si="6"/>
        <v>27</v>
      </c>
      <c r="F36" s="20">
        <f t="shared" si="6"/>
        <v>3</v>
      </c>
      <c r="G36" s="20">
        <f t="shared" si="6"/>
        <v>3</v>
      </c>
      <c r="H36" s="20">
        <f t="shared" si="6"/>
        <v>5</v>
      </c>
      <c r="I36" s="20">
        <f t="shared" si="6"/>
        <v>4</v>
      </c>
      <c r="J36" s="20">
        <f t="shared" si="6"/>
        <v>1</v>
      </c>
      <c r="K36" s="20">
        <f t="shared" si="6"/>
        <v>1</v>
      </c>
      <c r="L36" s="20">
        <f t="shared" si="6"/>
        <v>43</v>
      </c>
      <c r="M36" s="20">
        <f t="shared" si="6"/>
        <v>35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8.75" customHeight="1">
      <c r="A37" s="37" t="s">
        <v>47</v>
      </c>
      <c r="B37" s="38"/>
      <c r="C37" s="39"/>
      <c r="D37" s="20">
        <f t="shared" ref="D37:M37" si="7">SUM(D17,D23,D28,D31,D36)</f>
        <v>123</v>
      </c>
      <c r="E37" s="20">
        <f t="shared" si="7"/>
        <v>112</v>
      </c>
      <c r="F37" s="20">
        <f t="shared" si="7"/>
        <v>22</v>
      </c>
      <c r="G37" s="20">
        <f t="shared" si="7"/>
        <v>15</v>
      </c>
      <c r="H37" s="20">
        <f t="shared" si="7"/>
        <v>18</v>
      </c>
      <c r="I37" s="20">
        <f t="shared" si="7"/>
        <v>9</v>
      </c>
      <c r="J37" s="20">
        <f t="shared" si="7"/>
        <v>1</v>
      </c>
      <c r="K37" s="20">
        <f t="shared" si="7"/>
        <v>1</v>
      </c>
      <c r="L37" s="20">
        <f t="shared" si="7"/>
        <v>164</v>
      </c>
      <c r="M37" s="20">
        <f t="shared" si="7"/>
        <v>137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3.5" customHeight="1">
      <c r="A39" s="40" t="s">
        <v>48</v>
      </c>
      <c r="B39" s="28" t="s">
        <v>29</v>
      </c>
      <c r="C39" s="20" t="s">
        <v>49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40" si="8">SUM(D39,F39,H39,J39)</f>
        <v>0</v>
      </c>
      <c r="M39" s="20">
        <f t="shared" si="8"/>
        <v>0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3.5" customHeight="1">
      <c r="A40" s="41"/>
      <c r="B40" s="29"/>
      <c r="C40" s="20" t="s">
        <v>50</v>
      </c>
      <c r="D40" s="20"/>
      <c r="E40" s="20"/>
      <c r="F40" s="20"/>
      <c r="G40" s="20"/>
      <c r="H40" s="20"/>
      <c r="I40" s="20"/>
      <c r="J40" s="20"/>
      <c r="K40" s="20"/>
      <c r="L40" s="20">
        <f t="shared" si="8"/>
        <v>0</v>
      </c>
      <c r="M40" s="20">
        <f t="shared" si="8"/>
        <v>0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3.5" customHeight="1">
      <c r="A41" s="41"/>
      <c r="B41" s="30"/>
      <c r="C41" s="20" t="s">
        <v>28</v>
      </c>
      <c r="D41" s="20">
        <f t="shared" ref="D41:M41" si="9">SUM(D39:D40)</f>
        <v>0</v>
      </c>
      <c r="E41" s="20">
        <f t="shared" si="9"/>
        <v>0</v>
      </c>
      <c r="F41" s="20">
        <f t="shared" si="9"/>
        <v>0</v>
      </c>
      <c r="G41" s="20">
        <f t="shared" si="9"/>
        <v>0</v>
      </c>
      <c r="H41" s="20">
        <f t="shared" si="9"/>
        <v>0</v>
      </c>
      <c r="I41" s="20">
        <f t="shared" si="9"/>
        <v>0</v>
      </c>
      <c r="J41" s="20">
        <f t="shared" si="9"/>
        <v>0</v>
      </c>
      <c r="K41" s="20">
        <f t="shared" si="9"/>
        <v>0</v>
      </c>
      <c r="L41" s="20">
        <f t="shared" si="9"/>
        <v>0</v>
      </c>
      <c r="M41" s="20">
        <f t="shared" si="9"/>
        <v>0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3.5" customHeight="1">
      <c r="A42" s="41"/>
      <c r="B42" s="28" t="s">
        <v>35</v>
      </c>
      <c r="C42" s="20" t="s">
        <v>51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3" si="10">SUM(D42,F42,H42,J42)</f>
        <v>0</v>
      </c>
      <c r="M42" s="20">
        <f t="shared" si="10"/>
        <v>0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3.5" customHeight="1">
      <c r="A43" s="41"/>
      <c r="B43" s="29"/>
      <c r="C43" s="20" t="s">
        <v>52</v>
      </c>
      <c r="D43" s="20"/>
      <c r="E43" s="20"/>
      <c r="F43" s="20"/>
      <c r="G43" s="20"/>
      <c r="H43" s="20"/>
      <c r="I43" s="20"/>
      <c r="J43" s="20"/>
      <c r="K43" s="20"/>
      <c r="L43" s="20">
        <f t="shared" si="10"/>
        <v>0</v>
      </c>
      <c r="M43" s="20">
        <f t="shared" si="10"/>
        <v>0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3.5" customHeight="1">
      <c r="A44" s="41"/>
      <c r="B44" s="30"/>
      <c r="C44" s="20" t="s">
        <v>28</v>
      </c>
      <c r="D44" s="20">
        <f t="shared" ref="D44:M44" si="11">SUM(D42:D43)</f>
        <v>0</v>
      </c>
      <c r="E44" s="20">
        <f t="shared" si="11"/>
        <v>0</v>
      </c>
      <c r="F44" s="20">
        <f t="shared" si="11"/>
        <v>0</v>
      </c>
      <c r="G44" s="20">
        <f t="shared" si="11"/>
        <v>0</v>
      </c>
      <c r="H44" s="20">
        <f t="shared" si="11"/>
        <v>0</v>
      </c>
      <c r="I44" s="20">
        <f t="shared" si="11"/>
        <v>0</v>
      </c>
      <c r="J44" s="20">
        <f t="shared" si="11"/>
        <v>0</v>
      </c>
      <c r="K44" s="20">
        <f t="shared" si="11"/>
        <v>0</v>
      </c>
      <c r="L44" s="20">
        <f t="shared" si="11"/>
        <v>0</v>
      </c>
      <c r="M44" s="20">
        <f t="shared" si="11"/>
        <v>0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3.5" customHeight="1">
      <c r="A45" s="41"/>
      <c r="B45" s="28" t="s">
        <v>40</v>
      </c>
      <c r="C45" s="20" t="s">
        <v>53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6" si="12">SUM(D45,F45,H45,J45)</f>
        <v>0</v>
      </c>
      <c r="M45" s="20">
        <f t="shared" si="12"/>
        <v>0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3.5" customHeight="1">
      <c r="A46" s="41"/>
      <c r="B46" s="29"/>
      <c r="C46" s="20" t="s">
        <v>54</v>
      </c>
      <c r="D46" s="20"/>
      <c r="E46" s="20"/>
      <c r="F46" s="20"/>
      <c r="G46" s="20"/>
      <c r="H46" s="20"/>
      <c r="I46" s="20"/>
      <c r="J46" s="20"/>
      <c r="K46" s="20"/>
      <c r="L46" s="20">
        <f t="shared" si="12"/>
        <v>0</v>
      </c>
      <c r="M46" s="20">
        <f t="shared" si="12"/>
        <v>0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3.5" customHeight="1">
      <c r="A47" s="42"/>
      <c r="B47" s="30"/>
      <c r="C47" s="20" t="s">
        <v>28</v>
      </c>
      <c r="D47" s="20">
        <f t="shared" ref="D47:M47" si="13">SUM(D45:D46)</f>
        <v>0</v>
      </c>
      <c r="E47" s="20">
        <f t="shared" si="13"/>
        <v>0</v>
      </c>
      <c r="F47" s="20">
        <f t="shared" si="13"/>
        <v>0</v>
      </c>
      <c r="G47" s="20">
        <f t="shared" si="13"/>
        <v>0</v>
      </c>
      <c r="H47" s="20">
        <f t="shared" si="13"/>
        <v>0</v>
      </c>
      <c r="I47" s="20">
        <f t="shared" si="13"/>
        <v>0</v>
      </c>
      <c r="J47" s="20">
        <f t="shared" si="13"/>
        <v>0</v>
      </c>
      <c r="K47" s="20">
        <f t="shared" si="13"/>
        <v>0</v>
      </c>
      <c r="L47" s="20">
        <f t="shared" si="13"/>
        <v>0</v>
      </c>
      <c r="M47" s="20">
        <f t="shared" si="13"/>
        <v>0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7.25" customHeight="1">
      <c r="A48" s="63" t="s">
        <v>55</v>
      </c>
      <c r="B48" s="26"/>
      <c r="C48" s="27"/>
      <c r="D48" s="20">
        <f t="shared" ref="D48:M48" si="14">SUM(D41,D44,D47)</f>
        <v>0</v>
      </c>
      <c r="E48" s="20">
        <f t="shared" si="14"/>
        <v>0</v>
      </c>
      <c r="F48" s="20">
        <f t="shared" si="14"/>
        <v>0</v>
      </c>
      <c r="G48" s="20">
        <f t="shared" si="14"/>
        <v>0</v>
      </c>
      <c r="H48" s="20">
        <f t="shared" si="14"/>
        <v>0</v>
      </c>
      <c r="I48" s="20">
        <f t="shared" si="14"/>
        <v>0</v>
      </c>
      <c r="J48" s="20">
        <f t="shared" si="14"/>
        <v>0</v>
      </c>
      <c r="K48" s="20">
        <f t="shared" si="14"/>
        <v>0</v>
      </c>
      <c r="L48" s="20">
        <f t="shared" si="14"/>
        <v>0</v>
      </c>
      <c r="M48" s="20">
        <f t="shared" si="14"/>
        <v>0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1.25" customHeight="1">
      <c r="A49" s="58"/>
      <c r="B49" s="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1.25" customHeight="1">
      <c r="A50" s="58"/>
      <c r="B50" s="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1.25" customHeight="1">
      <c r="A51" s="58"/>
      <c r="B51" s="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1.25" customHeight="1">
      <c r="A52" s="58"/>
      <c r="B52" s="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1.25" customHeight="1">
      <c r="A53" s="58"/>
      <c r="B53" s="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1.25" customHeight="1">
      <c r="A54" s="58"/>
      <c r="B54" s="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1.25" customHeight="1">
      <c r="A55" s="58"/>
      <c r="B55" s="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1.25" customHeight="1">
      <c r="A56" s="58"/>
      <c r="B56" s="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1.25" customHeight="1">
      <c r="A57" s="58"/>
      <c r="B57" s="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1.25" customHeight="1">
      <c r="A58" s="58"/>
      <c r="B58" s="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1.25" customHeight="1">
      <c r="A59" s="58"/>
      <c r="B59" s="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1.25" customHeight="1">
      <c r="A60" s="58"/>
      <c r="B60" s="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1.25" customHeight="1">
      <c r="A61" s="58"/>
      <c r="B61" s="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1.25" customHeight="1">
      <c r="A62" s="58"/>
      <c r="B62" s="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1.25" customHeight="1">
      <c r="A63" s="58"/>
      <c r="B63" s="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1.25" customHeight="1">
      <c r="A64" s="58"/>
      <c r="B64" s="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1.25" customHeight="1">
      <c r="A65" s="58"/>
      <c r="B65" s="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1.25" customHeight="1">
      <c r="A66" s="58"/>
      <c r="B66" s="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1.25" customHeight="1">
      <c r="A67" s="58"/>
      <c r="B67" s="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1.25" customHeight="1">
      <c r="A68" s="58"/>
      <c r="B68" s="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1.25" customHeight="1">
      <c r="A69" s="58"/>
      <c r="B69" s="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1.25" customHeight="1">
      <c r="A70" s="58"/>
      <c r="B70" s="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1.25" customHeight="1">
      <c r="A71" s="58"/>
      <c r="B71" s="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1.25" customHeight="1">
      <c r="A72" s="58"/>
      <c r="B72" s="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1.25" customHeight="1">
      <c r="A73" s="58"/>
      <c r="B73" s="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1.25" customHeight="1">
      <c r="A74" s="58"/>
      <c r="B74" s="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1.25" customHeight="1">
      <c r="A75" s="58"/>
      <c r="B75" s="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1.25" customHeight="1">
      <c r="A76" s="58"/>
      <c r="B76" s="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1.25" customHeight="1">
      <c r="A77" s="58"/>
      <c r="B77" s="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1.25" customHeight="1">
      <c r="A78" s="58"/>
      <c r="B78" s="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1.25" customHeight="1">
      <c r="A79" s="58"/>
      <c r="B79" s="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1.25" customHeight="1">
      <c r="A80" s="58"/>
      <c r="B80" s="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1.25" customHeight="1">
      <c r="A81" s="58"/>
      <c r="B81" s="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1.25" customHeight="1">
      <c r="A82" s="58"/>
      <c r="B82" s="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1.25" customHeight="1">
      <c r="A83" s="58"/>
      <c r="B83" s="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1.25" customHeight="1">
      <c r="A84" s="58"/>
      <c r="B84" s="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1.25" customHeight="1">
      <c r="A85" s="58"/>
      <c r="B85" s="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1.25" customHeight="1">
      <c r="A86" s="58"/>
      <c r="B86" s="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1.25" customHeight="1">
      <c r="A87" s="58"/>
      <c r="B87" s="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1.25" customHeight="1">
      <c r="A88" s="58"/>
      <c r="B88" s="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1.25" customHeight="1">
      <c r="A89" s="58"/>
      <c r="B89" s="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1.25" customHeight="1">
      <c r="A90" s="58"/>
      <c r="B90" s="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1.25" customHeight="1">
      <c r="A91" s="58"/>
      <c r="B91" s="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1.25" customHeight="1">
      <c r="A92" s="58"/>
      <c r="B92" s="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1.25" customHeight="1">
      <c r="A93" s="58"/>
      <c r="B93" s="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1.25" customHeight="1">
      <c r="A94" s="58"/>
      <c r="B94" s="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1.25" customHeight="1">
      <c r="A95" s="58"/>
      <c r="B95" s="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1.25" customHeight="1">
      <c r="A96" s="58"/>
      <c r="B96" s="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1.25" customHeight="1">
      <c r="A97" s="58"/>
      <c r="B97" s="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1.25" customHeight="1">
      <c r="A98" s="58"/>
      <c r="B98" s="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1.25" customHeight="1">
      <c r="A99" s="58"/>
      <c r="B99" s="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1.25" customHeight="1">
      <c r="A100" s="58"/>
      <c r="B100" s="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1.25" customHeight="1">
      <c r="A101" s="58"/>
      <c r="B101" s="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1.25" customHeight="1">
      <c r="A102" s="58"/>
      <c r="B102" s="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1.25" customHeight="1">
      <c r="A103" s="58"/>
      <c r="B103" s="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1.25" customHeight="1">
      <c r="A104" s="58"/>
      <c r="B104" s="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1.25" customHeight="1">
      <c r="A105" s="58"/>
      <c r="B105" s="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1.25" customHeight="1">
      <c r="A106" s="58"/>
      <c r="B106" s="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1.25" customHeight="1">
      <c r="A107" s="58"/>
      <c r="B107" s="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1.25" customHeight="1">
      <c r="A108" s="58"/>
      <c r="B108" s="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1.25" customHeight="1">
      <c r="A109" s="58"/>
      <c r="B109" s="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1.25" customHeight="1">
      <c r="A110" s="58"/>
      <c r="B110" s="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1.25" customHeight="1">
      <c r="A111" s="58"/>
      <c r="B111" s="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1.25" customHeight="1">
      <c r="A112" s="58"/>
      <c r="B112" s="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1.25" customHeight="1">
      <c r="A113" s="58"/>
      <c r="B113" s="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1.25" customHeight="1">
      <c r="A114" s="58"/>
      <c r="B114" s="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1.25" customHeight="1">
      <c r="A115" s="58"/>
      <c r="B115" s="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1.25" customHeight="1">
      <c r="A116" s="58"/>
      <c r="B116" s="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1.25" customHeight="1">
      <c r="A117" s="58"/>
      <c r="B117" s="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1.25" customHeight="1">
      <c r="A118" s="58"/>
      <c r="B118" s="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1.25" customHeight="1">
      <c r="A119" s="58"/>
      <c r="B119" s="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1.25" customHeight="1">
      <c r="A120" s="58"/>
      <c r="B120" s="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1.25" customHeight="1">
      <c r="A121" s="58"/>
      <c r="B121" s="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1.25" customHeight="1">
      <c r="A122" s="58"/>
      <c r="B122" s="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1.25" customHeight="1">
      <c r="A123" s="58"/>
      <c r="B123" s="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1.25" customHeight="1">
      <c r="A124" s="58"/>
      <c r="B124" s="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1.25" customHeight="1">
      <c r="A125" s="58"/>
      <c r="B125" s="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1.25" customHeight="1">
      <c r="A126" s="58"/>
      <c r="B126" s="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1.25" customHeight="1">
      <c r="A127" s="58"/>
      <c r="B127" s="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1.25" customHeight="1">
      <c r="A128" s="58"/>
      <c r="B128" s="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1.25" customHeight="1">
      <c r="A129" s="58"/>
      <c r="B129" s="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1.25" customHeight="1">
      <c r="A130" s="58"/>
      <c r="B130" s="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1.25" customHeight="1">
      <c r="A131" s="58"/>
      <c r="B131" s="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1.25" customHeight="1">
      <c r="A132" s="58"/>
      <c r="B132" s="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1.25" customHeight="1">
      <c r="A133" s="58"/>
      <c r="B133" s="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1.25" customHeight="1">
      <c r="A134" s="58"/>
      <c r="B134" s="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1.25" customHeight="1">
      <c r="A135" s="58"/>
      <c r="B135" s="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1.25" customHeight="1">
      <c r="A136" s="58"/>
      <c r="B136" s="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1.25" customHeight="1">
      <c r="A137" s="58"/>
      <c r="B137" s="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1.25" customHeight="1">
      <c r="A138" s="58"/>
      <c r="B138" s="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1.25" customHeight="1">
      <c r="A139" s="58"/>
      <c r="B139" s="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1.25" customHeight="1">
      <c r="A140" s="58"/>
      <c r="B140" s="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1.25" customHeight="1">
      <c r="A141" s="58"/>
      <c r="B141" s="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1.25" customHeight="1">
      <c r="A142" s="58"/>
      <c r="B142" s="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1.25" customHeight="1">
      <c r="A143" s="58"/>
      <c r="B143" s="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1.25" customHeight="1">
      <c r="A144" s="58"/>
      <c r="B144" s="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1.25" customHeight="1">
      <c r="A145" s="58"/>
      <c r="B145" s="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1.25" customHeight="1">
      <c r="A146" s="58"/>
      <c r="B146" s="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1.25" customHeight="1">
      <c r="A147" s="58"/>
      <c r="B147" s="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1.25" customHeight="1">
      <c r="A148" s="58"/>
      <c r="B148" s="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1.25" customHeight="1">
      <c r="A149" s="58"/>
      <c r="B149" s="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1.25" customHeight="1">
      <c r="A150" s="58"/>
      <c r="B150" s="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1.25" customHeight="1">
      <c r="A151" s="58"/>
      <c r="B151" s="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1.25" customHeight="1">
      <c r="A152" s="58"/>
      <c r="B152" s="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1.25" customHeight="1">
      <c r="A153" s="58"/>
      <c r="B153" s="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1.25" customHeight="1">
      <c r="A154" s="58"/>
      <c r="B154" s="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1.25" customHeight="1">
      <c r="A155" s="58"/>
      <c r="B155" s="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1.25" customHeight="1">
      <c r="A156" s="58"/>
      <c r="B156" s="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1.25" customHeight="1">
      <c r="A157" s="58"/>
      <c r="B157" s="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1.25" customHeight="1">
      <c r="A158" s="58"/>
      <c r="B158" s="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1.25" customHeight="1">
      <c r="A159" s="58"/>
      <c r="B159" s="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1.25" customHeight="1">
      <c r="A160" s="58"/>
      <c r="B160" s="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1.25" customHeight="1">
      <c r="A161" s="58"/>
      <c r="B161" s="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1.25" customHeight="1">
      <c r="A162" s="58"/>
      <c r="B162" s="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1.25" customHeight="1">
      <c r="A163" s="58"/>
      <c r="B163" s="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1.25" customHeight="1">
      <c r="A164" s="58"/>
      <c r="B164" s="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1.25" customHeight="1">
      <c r="A165" s="58"/>
      <c r="B165" s="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1.25" customHeight="1">
      <c r="A166" s="58"/>
      <c r="B166" s="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1.25" customHeight="1">
      <c r="A167" s="58"/>
      <c r="B167" s="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1.25" customHeight="1">
      <c r="A168" s="58"/>
      <c r="B168" s="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1.25" customHeight="1">
      <c r="A169" s="58"/>
      <c r="B169" s="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1.25" customHeight="1">
      <c r="A170" s="58"/>
      <c r="B170" s="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1.25" customHeight="1">
      <c r="A171" s="58"/>
      <c r="B171" s="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1.25" customHeight="1">
      <c r="A172" s="58"/>
      <c r="B172" s="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1.25" customHeight="1">
      <c r="A173" s="58"/>
      <c r="B173" s="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1.25" customHeight="1">
      <c r="A174" s="58"/>
      <c r="B174" s="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1.25" customHeight="1">
      <c r="A175" s="58"/>
      <c r="B175" s="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1.25" customHeight="1">
      <c r="A176" s="58"/>
      <c r="B176" s="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1.25" customHeight="1">
      <c r="A177" s="58"/>
      <c r="B177" s="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1.25" customHeight="1">
      <c r="A178" s="58"/>
      <c r="B178" s="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1.25" customHeight="1">
      <c r="A179" s="58"/>
      <c r="B179" s="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1.25" customHeight="1">
      <c r="A180" s="58"/>
      <c r="B180" s="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1.25" customHeight="1">
      <c r="A181" s="58"/>
      <c r="B181" s="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1.25" customHeight="1">
      <c r="A182" s="58"/>
      <c r="B182" s="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1.25" customHeight="1">
      <c r="A183" s="58"/>
      <c r="B183" s="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1.25" customHeight="1">
      <c r="A184" s="58"/>
      <c r="B184" s="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1.25" customHeight="1">
      <c r="A185" s="58"/>
      <c r="B185" s="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1.25" customHeight="1">
      <c r="A186" s="58"/>
      <c r="B186" s="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1.25" customHeight="1">
      <c r="A187" s="58"/>
      <c r="B187" s="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1.25" customHeight="1">
      <c r="A188" s="58"/>
      <c r="B188" s="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1.25" customHeight="1">
      <c r="A189" s="58"/>
      <c r="B189" s="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1.25" customHeight="1">
      <c r="A190" s="58"/>
      <c r="B190" s="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1.25" customHeight="1">
      <c r="A191" s="58"/>
      <c r="B191" s="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1.25" customHeight="1">
      <c r="A192" s="58"/>
      <c r="B192" s="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1.25" customHeight="1">
      <c r="A193" s="58"/>
      <c r="B193" s="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1.25" customHeight="1">
      <c r="A194" s="58"/>
      <c r="B194" s="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1.25" customHeight="1">
      <c r="A195" s="58"/>
      <c r="B195" s="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1.25" customHeight="1">
      <c r="A196" s="58"/>
      <c r="B196" s="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1.25" customHeight="1">
      <c r="A197" s="58"/>
      <c r="B197" s="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1.25" customHeight="1">
      <c r="A198" s="58"/>
      <c r="B198" s="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1.25" customHeight="1">
      <c r="A199" s="58"/>
      <c r="B199" s="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1.25" customHeight="1">
      <c r="A200" s="58"/>
      <c r="B200" s="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1.25" customHeight="1">
      <c r="A201" s="58"/>
      <c r="B201" s="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1.25" customHeight="1">
      <c r="A202" s="58"/>
      <c r="B202" s="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1.25" customHeight="1">
      <c r="A203" s="58"/>
      <c r="B203" s="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1.25" customHeight="1">
      <c r="A204" s="58"/>
      <c r="B204" s="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1.25" customHeight="1">
      <c r="A205" s="58"/>
      <c r="B205" s="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1.25" customHeight="1">
      <c r="A206" s="58"/>
      <c r="B206" s="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1.25" customHeight="1">
      <c r="A207" s="58"/>
      <c r="B207" s="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1.25" customHeight="1">
      <c r="A208" s="58"/>
      <c r="B208" s="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1.25" customHeight="1">
      <c r="A209" s="58"/>
      <c r="B209" s="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1.25" customHeight="1">
      <c r="A210" s="58"/>
      <c r="B210" s="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1.25" customHeight="1">
      <c r="A211" s="58"/>
      <c r="B211" s="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1.25" customHeight="1">
      <c r="A212" s="58"/>
      <c r="B212" s="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1.25" customHeight="1">
      <c r="A213" s="58"/>
      <c r="B213" s="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1.25" customHeight="1">
      <c r="A214" s="58"/>
      <c r="B214" s="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1.25" customHeight="1">
      <c r="A215" s="58"/>
      <c r="B215" s="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1.25" customHeight="1">
      <c r="A216" s="58"/>
      <c r="B216" s="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1.25" customHeight="1">
      <c r="A217" s="58"/>
      <c r="B217" s="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1.25" customHeight="1">
      <c r="A218" s="58"/>
      <c r="B218" s="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1.25" customHeight="1">
      <c r="A219" s="58"/>
      <c r="B219" s="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1.25" customHeight="1">
      <c r="A220" s="58"/>
      <c r="B220" s="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1.25" customHeight="1">
      <c r="A221" s="58"/>
      <c r="B221" s="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1.25" customHeight="1">
      <c r="A222" s="58"/>
      <c r="B222" s="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1.25" customHeight="1">
      <c r="A223" s="58"/>
      <c r="B223" s="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1.25" customHeight="1">
      <c r="A224" s="58"/>
      <c r="B224" s="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1.25" customHeight="1">
      <c r="A225" s="58"/>
      <c r="B225" s="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1.25" customHeight="1">
      <c r="A226" s="58"/>
      <c r="B226" s="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1.25" customHeight="1">
      <c r="A227" s="58"/>
      <c r="B227" s="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1.25" customHeight="1">
      <c r="A228" s="58"/>
      <c r="B228" s="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1.25" customHeight="1">
      <c r="A229" s="58"/>
      <c r="B229" s="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1.25" customHeight="1">
      <c r="A230" s="58"/>
      <c r="B230" s="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1.25" customHeight="1">
      <c r="A231" s="58"/>
      <c r="B231" s="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1.25" customHeight="1">
      <c r="A232" s="58"/>
      <c r="B232" s="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1.25" customHeight="1">
      <c r="A233" s="58"/>
      <c r="B233" s="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1.25" customHeight="1">
      <c r="A234" s="58"/>
      <c r="B234" s="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1.25" customHeight="1">
      <c r="A235" s="58"/>
      <c r="B235" s="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1.25" customHeight="1">
      <c r="A236" s="58"/>
      <c r="B236" s="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1.25" customHeight="1">
      <c r="A237" s="58"/>
      <c r="B237" s="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1.25" customHeight="1">
      <c r="A238" s="58"/>
      <c r="B238" s="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1.25" customHeight="1">
      <c r="A239" s="58"/>
      <c r="B239" s="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1.25" customHeight="1">
      <c r="A240" s="58"/>
      <c r="B240" s="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1.25" customHeight="1">
      <c r="A241" s="58"/>
      <c r="B241" s="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1.25" customHeight="1">
      <c r="A242" s="58"/>
      <c r="B242" s="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1.25" customHeight="1">
      <c r="A243" s="58"/>
      <c r="B243" s="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1.25" customHeight="1">
      <c r="A244" s="58"/>
      <c r="B244" s="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1.25" customHeight="1">
      <c r="A245" s="58"/>
      <c r="B245" s="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1.25" customHeight="1">
      <c r="A246" s="58"/>
      <c r="B246" s="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1.25" customHeight="1">
      <c r="A247" s="58"/>
      <c r="B247" s="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1.25" customHeight="1">
      <c r="A248" s="58"/>
      <c r="B248" s="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1.25" customHeight="1">
      <c r="A249" s="58"/>
      <c r="B249" s="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1.25" customHeight="1">
      <c r="A250" s="58"/>
      <c r="B250" s="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1.25" customHeight="1">
      <c r="A251" s="58"/>
      <c r="B251" s="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1.25" customHeight="1">
      <c r="A252" s="58"/>
      <c r="B252" s="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1.25" customHeight="1">
      <c r="A253" s="58"/>
      <c r="B253" s="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1.25" customHeight="1">
      <c r="A254" s="58"/>
      <c r="B254" s="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1.25" customHeight="1">
      <c r="A255" s="58"/>
      <c r="B255" s="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1.25" customHeight="1">
      <c r="A256" s="58"/>
      <c r="B256" s="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1.25" customHeight="1">
      <c r="A257" s="58"/>
      <c r="B257" s="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1.25" customHeight="1">
      <c r="A258" s="58"/>
      <c r="B258" s="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1.25" customHeight="1">
      <c r="A259" s="58"/>
      <c r="B259" s="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1.25" customHeight="1">
      <c r="A260" s="58"/>
      <c r="B260" s="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1.25" customHeight="1">
      <c r="A261" s="58"/>
      <c r="B261" s="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1.25" customHeight="1">
      <c r="A262" s="58"/>
      <c r="B262" s="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1.25" customHeight="1">
      <c r="A263" s="58"/>
      <c r="B263" s="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1.25" customHeight="1">
      <c r="A264" s="58"/>
      <c r="B264" s="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1.25" customHeight="1">
      <c r="A265" s="58"/>
      <c r="B265" s="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1.25" customHeight="1">
      <c r="A266" s="58"/>
      <c r="B266" s="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1.25" customHeight="1">
      <c r="A267" s="58"/>
      <c r="B267" s="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1.25" customHeight="1">
      <c r="A268" s="58"/>
      <c r="B268" s="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1.25" customHeight="1">
      <c r="A269" s="58"/>
      <c r="B269" s="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1.25" customHeight="1">
      <c r="A270" s="58"/>
      <c r="B270" s="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1.25" customHeight="1">
      <c r="A271" s="58"/>
      <c r="B271" s="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1.25" customHeight="1">
      <c r="A272" s="58"/>
      <c r="B272" s="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1.25" customHeight="1">
      <c r="A273" s="58"/>
      <c r="B273" s="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1.25" customHeight="1">
      <c r="A274" s="58"/>
      <c r="B274" s="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1.25" customHeight="1">
      <c r="A275" s="58"/>
      <c r="B275" s="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1.25" customHeight="1">
      <c r="A276" s="58"/>
      <c r="B276" s="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1.25" customHeight="1">
      <c r="A277" s="58"/>
      <c r="B277" s="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1.25" customHeight="1">
      <c r="A278" s="58"/>
      <c r="B278" s="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1.25" customHeight="1">
      <c r="A279" s="58"/>
      <c r="B279" s="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1.25" customHeight="1">
      <c r="A280" s="58"/>
      <c r="B280" s="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1.25" customHeight="1">
      <c r="A281" s="58"/>
      <c r="B281" s="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1.25" customHeight="1">
      <c r="A282" s="58"/>
      <c r="B282" s="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1.25" customHeight="1">
      <c r="A283" s="58"/>
      <c r="B283" s="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1.25" customHeight="1">
      <c r="A284" s="58"/>
      <c r="B284" s="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1.25" customHeight="1">
      <c r="A285" s="58"/>
      <c r="B285" s="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1.25" customHeight="1">
      <c r="A286" s="58"/>
      <c r="B286" s="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1.25" customHeight="1">
      <c r="A287" s="58"/>
      <c r="B287" s="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1.25" customHeight="1">
      <c r="A288" s="58"/>
      <c r="B288" s="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1.25" customHeight="1">
      <c r="A289" s="58"/>
      <c r="B289" s="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1.25" customHeight="1">
      <c r="A290" s="58"/>
      <c r="B290" s="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1.25" customHeight="1">
      <c r="A291" s="58"/>
      <c r="B291" s="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1.25" customHeight="1">
      <c r="A292" s="58"/>
      <c r="B292" s="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1.25" customHeight="1">
      <c r="A293" s="58"/>
      <c r="B293" s="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1.25" customHeight="1">
      <c r="A294" s="58"/>
      <c r="B294" s="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1.25" customHeight="1">
      <c r="A295" s="58"/>
      <c r="B295" s="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1.25" customHeight="1">
      <c r="A296" s="58"/>
      <c r="B296" s="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1.25" customHeight="1">
      <c r="A297" s="58"/>
      <c r="B297" s="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1.25" customHeight="1">
      <c r="A298" s="58"/>
      <c r="B298" s="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1.25" customHeight="1">
      <c r="A299" s="58"/>
      <c r="B299" s="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1.25" customHeight="1">
      <c r="A300" s="58"/>
      <c r="B300" s="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1.25" customHeight="1">
      <c r="A301" s="58"/>
      <c r="B301" s="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1.25" customHeight="1">
      <c r="A302" s="58"/>
      <c r="B302" s="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1.25" customHeight="1">
      <c r="A303" s="58"/>
      <c r="B303" s="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1.25" customHeight="1">
      <c r="A304" s="58"/>
      <c r="B304" s="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1.25" customHeight="1">
      <c r="A305" s="58"/>
      <c r="B305" s="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1.25" customHeight="1">
      <c r="A306" s="58"/>
      <c r="B306" s="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1.25" customHeight="1">
      <c r="A307" s="58"/>
      <c r="B307" s="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1.25" customHeight="1">
      <c r="A308" s="58"/>
      <c r="B308" s="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1.25" customHeight="1">
      <c r="A309" s="58"/>
      <c r="B309" s="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1.25" customHeight="1">
      <c r="A310" s="58"/>
      <c r="B310" s="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1.25" customHeight="1">
      <c r="A311" s="58"/>
      <c r="B311" s="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1.25" customHeight="1">
      <c r="A312" s="58"/>
      <c r="B312" s="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1.25" customHeight="1">
      <c r="A313" s="58"/>
      <c r="B313" s="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1.25" customHeight="1">
      <c r="A314" s="58"/>
      <c r="B314" s="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1.25" customHeight="1">
      <c r="A315" s="58"/>
      <c r="B315" s="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1.25" customHeight="1">
      <c r="A316" s="58"/>
      <c r="B316" s="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1.25" customHeight="1">
      <c r="A317" s="58"/>
      <c r="B317" s="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1.25" customHeight="1">
      <c r="A318" s="58"/>
      <c r="B318" s="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1.25" customHeight="1">
      <c r="A319" s="58"/>
      <c r="B319" s="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1.25" customHeight="1">
      <c r="A320" s="58"/>
      <c r="B320" s="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1.25" customHeight="1">
      <c r="A321" s="58"/>
      <c r="B321" s="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1.25" customHeight="1">
      <c r="A322" s="58"/>
      <c r="B322" s="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1.25" customHeight="1">
      <c r="A323" s="58"/>
      <c r="B323" s="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1.25" customHeight="1">
      <c r="A324" s="58"/>
      <c r="B324" s="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1.25" customHeight="1">
      <c r="A325" s="58"/>
      <c r="B325" s="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1.25" customHeight="1">
      <c r="A326" s="58"/>
      <c r="B326" s="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1.25" customHeight="1">
      <c r="A327" s="58"/>
      <c r="B327" s="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1.25" customHeight="1">
      <c r="A328" s="58"/>
      <c r="B328" s="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1.25" customHeight="1">
      <c r="A329" s="58"/>
      <c r="B329" s="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1.25" customHeight="1">
      <c r="A330" s="58"/>
      <c r="B330" s="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1.25" customHeight="1">
      <c r="A331" s="58"/>
      <c r="B331" s="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1.25" customHeight="1">
      <c r="A332" s="58"/>
      <c r="B332" s="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1.25" customHeight="1">
      <c r="A333" s="58"/>
      <c r="B333" s="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1.25" customHeight="1">
      <c r="A334" s="58"/>
      <c r="B334" s="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1.25" customHeight="1">
      <c r="A335" s="58"/>
      <c r="B335" s="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1.25" customHeight="1">
      <c r="A336" s="58"/>
      <c r="B336" s="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1.25" customHeight="1">
      <c r="A337" s="58"/>
      <c r="B337" s="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1.25" customHeight="1">
      <c r="A338" s="58"/>
      <c r="B338" s="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1.25" customHeight="1">
      <c r="A339" s="58"/>
      <c r="B339" s="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1.25" customHeight="1">
      <c r="A340" s="58"/>
      <c r="B340" s="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1.25" customHeight="1">
      <c r="A341" s="58"/>
      <c r="B341" s="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1.25" customHeight="1">
      <c r="A342" s="58"/>
      <c r="B342" s="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1.25" customHeight="1">
      <c r="A343" s="58"/>
      <c r="B343" s="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1.25" customHeight="1">
      <c r="A344" s="58"/>
      <c r="B344" s="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1.25" customHeight="1">
      <c r="A345" s="58"/>
      <c r="B345" s="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1.25" customHeight="1">
      <c r="A346" s="58"/>
      <c r="B346" s="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1.25" customHeight="1">
      <c r="A347" s="58"/>
      <c r="B347" s="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1.25" customHeight="1">
      <c r="A348" s="58"/>
      <c r="B348" s="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1.25" customHeight="1">
      <c r="A349" s="58"/>
      <c r="B349" s="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1.25" customHeight="1">
      <c r="A350" s="58"/>
      <c r="B350" s="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1.25" customHeight="1">
      <c r="A351" s="58"/>
      <c r="B351" s="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1.25" customHeight="1">
      <c r="A352" s="58"/>
      <c r="B352" s="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1.25" customHeight="1">
      <c r="A353" s="58"/>
      <c r="B353" s="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1.25" customHeight="1">
      <c r="A354" s="58"/>
      <c r="B354" s="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1.25" customHeight="1">
      <c r="A355" s="58"/>
      <c r="B355" s="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1.25" customHeight="1">
      <c r="A356" s="58"/>
      <c r="B356" s="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1.25" customHeight="1">
      <c r="A357" s="58"/>
      <c r="B357" s="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1.25" customHeight="1">
      <c r="A358" s="58"/>
      <c r="B358" s="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1.25" customHeight="1">
      <c r="A359" s="58"/>
      <c r="B359" s="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1.25" customHeight="1">
      <c r="A360" s="58"/>
      <c r="B360" s="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1.25" customHeight="1">
      <c r="A361" s="58"/>
      <c r="B361" s="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1.25" customHeight="1">
      <c r="A362" s="58"/>
      <c r="B362" s="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1.25" customHeight="1">
      <c r="A363" s="58"/>
      <c r="B363" s="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1.25" customHeight="1">
      <c r="A364" s="58"/>
      <c r="B364" s="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1.25" customHeight="1">
      <c r="A365" s="58"/>
      <c r="B365" s="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1.25" customHeight="1">
      <c r="A366" s="58"/>
      <c r="B366" s="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1.25" customHeight="1">
      <c r="A367" s="58"/>
      <c r="B367" s="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1.25" customHeight="1">
      <c r="A368" s="58"/>
      <c r="B368" s="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1.25" customHeight="1">
      <c r="A369" s="58"/>
      <c r="B369" s="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1.25" customHeight="1">
      <c r="A370" s="58"/>
      <c r="B370" s="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1.25" customHeight="1">
      <c r="A371" s="58"/>
      <c r="B371" s="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1.25" customHeight="1">
      <c r="A372" s="58"/>
      <c r="B372" s="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1.25" customHeight="1">
      <c r="A373" s="58"/>
      <c r="B373" s="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1.25" customHeight="1">
      <c r="A374" s="58"/>
      <c r="B374" s="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1.25" customHeight="1">
      <c r="A375" s="58"/>
      <c r="B375" s="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1.25" customHeight="1">
      <c r="A376" s="58"/>
      <c r="B376" s="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1.25" customHeight="1">
      <c r="A377" s="58"/>
      <c r="B377" s="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1.25" customHeight="1">
      <c r="A378" s="58"/>
      <c r="B378" s="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1.25" customHeight="1">
      <c r="A379" s="58"/>
      <c r="B379" s="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1.25" customHeight="1">
      <c r="A380" s="58"/>
      <c r="B380" s="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1.25" customHeight="1">
      <c r="A381" s="58"/>
      <c r="B381" s="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1.25" customHeight="1">
      <c r="A382" s="58"/>
      <c r="B382" s="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1.25" customHeight="1">
      <c r="A383" s="58"/>
      <c r="B383" s="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1.25" customHeight="1">
      <c r="A384" s="58"/>
      <c r="B384" s="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1.25" customHeight="1">
      <c r="A385" s="58"/>
      <c r="B385" s="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1.25" customHeight="1">
      <c r="A386" s="58"/>
      <c r="B386" s="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1.25" customHeight="1">
      <c r="A387" s="58"/>
      <c r="B387" s="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1.25" customHeight="1">
      <c r="A388" s="58"/>
      <c r="B388" s="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1.25" customHeight="1">
      <c r="A389" s="58"/>
      <c r="B389" s="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1.25" customHeight="1">
      <c r="A390" s="58"/>
      <c r="B390" s="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1.25" customHeight="1">
      <c r="A391" s="58"/>
      <c r="B391" s="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1.25" customHeight="1">
      <c r="A392" s="58"/>
      <c r="B392" s="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1.25" customHeight="1">
      <c r="A393" s="58"/>
      <c r="B393" s="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1.25" customHeight="1">
      <c r="A394" s="58"/>
      <c r="B394" s="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1.25" customHeight="1">
      <c r="A395" s="58"/>
      <c r="B395" s="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1.25" customHeight="1">
      <c r="A396" s="58"/>
      <c r="B396" s="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1.25" customHeight="1">
      <c r="A397" s="58"/>
      <c r="B397" s="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1.25" customHeight="1">
      <c r="A398" s="58"/>
      <c r="B398" s="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1.25" customHeight="1">
      <c r="A399" s="58"/>
      <c r="B399" s="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1.25" customHeight="1">
      <c r="A400" s="58"/>
      <c r="B400" s="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1.25" customHeight="1">
      <c r="A401" s="58"/>
      <c r="B401" s="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1.25" customHeight="1">
      <c r="A402" s="58"/>
      <c r="B402" s="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1.25" customHeight="1">
      <c r="A403" s="58"/>
      <c r="B403" s="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1.25" customHeight="1">
      <c r="A404" s="58"/>
      <c r="B404" s="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1.25" customHeight="1">
      <c r="A405" s="58"/>
      <c r="B405" s="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1.25" customHeight="1">
      <c r="A406" s="58"/>
      <c r="B406" s="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1.25" customHeight="1">
      <c r="A407" s="58"/>
      <c r="B407" s="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1.25" customHeight="1">
      <c r="A408" s="58"/>
      <c r="B408" s="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1.25" customHeight="1">
      <c r="A409" s="58"/>
      <c r="B409" s="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1.25" customHeight="1">
      <c r="A410" s="58"/>
      <c r="B410" s="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1.25" customHeight="1">
      <c r="A411" s="58"/>
      <c r="B411" s="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1.25" customHeight="1">
      <c r="A412" s="58"/>
      <c r="B412" s="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1.25" customHeight="1">
      <c r="A413" s="58"/>
      <c r="B413" s="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1.25" customHeight="1">
      <c r="A414" s="58"/>
      <c r="B414" s="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1.25" customHeight="1">
      <c r="A415" s="58"/>
      <c r="B415" s="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1.25" customHeight="1">
      <c r="A416" s="58"/>
      <c r="B416" s="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1.25" customHeight="1">
      <c r="A417" s="58"/>
      <c r="B417" s="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1.25" customHeight="1">
      <c r="A418" s="58"/>
      <c r="B418" s="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1.25" customHeight="1">
      <c r="A419" s="58"/>
      <c r="B419" s="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1.25" customHeight="1">
      <c r="A420" s="58"/>
      <c r="B420" s="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1.25" customHeight="1">
      <c r="A421" s="58"/>
      <c r="B421" s="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1.25" customHeight="1">
      <c r="A422" s="58"/>
      <c r="B422" s="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1.25" customHeight="1">
      <c r="A423" s="58"/>
      <c r="B423" s="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1.25" customHeight="1">
      <c r="A424" s="58"/>
      <c r="B424" s="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1.25" customHeight="1">
      <c r="A425" s="58"/>
      <c r="B425" s="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1.25" customHeight="1">
      <c r="A426" s="58"/>
      <c r="B426" s="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1.25" customHeight="1">
      <c r="A427" s="58"/>
      <c r="B427" s="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1.25" customHeight="1">
      <c r="A428" s="58"/>
      <c r="B428" s="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1.25" customHeight="1">
      <c r="A429" s="58"/>
      <c r="B429" s="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1.25" customHeight="1">
      <c r="A430" s="58"/>
      <c r="B430" s="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1.25" customHeight="1">
      <c r="A431" s="58"/>
      <c r="B431" s="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1.25" customHeight="1">
      <c r="A432" s="58"/>
      <c r="B432" s="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1.25" customHeight="1">
      <c r="A433" s="58"/>
      <c r="B433" s="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1.25" customHeight="1">
      <c r="A434" s="58"/>
      <c r="B434" s="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1.25" customHeight="1">
      <c r="A435" s="58"/>
      <c r="B435" s="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1.25" customHeight="1">
      <c r="A436" s="58"/>
      <c r="B436" s="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1.25" customHeight="1">
      <c r="A437" s="58"/>
      <c r="B437" s="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1.25" customHeight="1">
      <c r="A438" s="58"/>
      <c r="B438" s="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1.25" customHeight="1">
      <c r="A439" s="58"/>
      <c r="B439" s="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1.25" customHeight="1">
      <c r="A440" s="58"/>
      <c r="B440" s="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1.25" customHeight="1">
      <c r="A441" s="58"/>
      <c r="B441" s="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1.25" customHeight="1">
      <c r="A442" s="58"/>
      <c r="B442" s="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1.25" customHeight="1">
      <c r="A443" s="58"/>
      <c r="B443" s="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1.25" customHeight="1">
      <c r="A444" s="58"/>
      <c r="B444" s="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1.25" customHeight="1">
      <c r="A445" s="58"/>
      <c r="B445" s="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1.25" customHeight="1">
      <c r="A446" s="58"/>
      <c r="B446" s="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1.25" customHeight="1">
      <c r="A447" s="58"/>
      <c r="B447" s="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1.25" customHeight="1">
      <c r="A448" s="58"/>
      <c r="B448" s="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1.25" customHeight="1">
      <c r="A449" s="58"/>
      <c r="B449" s="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1.25" customHeight="1">
      <c r="A450" s="58"/>
      <c r="B450" s="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1.25" customHeight="1">
      <c r="A451" s="58"/>
      <c r="B451" s="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1.25" customHeight="1">
      <c r="A452" s="58"/>
      <c r="B452" s="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1.25" customHeight="1">
      <c r="A453" s="58"/>
      <c r="B453" s="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1.25" customHeight="1">
      <c r="A454" s="58"/>
      <c r="B454" s="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1.25" customHeight="1">
      <c r="A455" s="58"/>
      <c r="B455" s="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1.25" customHeight="1">
      <c r="A456" s="58"/>
      <c r="B456" s="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1.25" customHeight="1">
      <c r="A457" s="58"/>
      <c r="B457" s="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1.25" customHeight="1">
      <c r="A458" s="58"/>
      <c r="B458" s="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1.25" customHeight="1">
      <c r="A459" s="58"/>
      <c r="B459" s="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1.25" customHeight="1">
      <c r="A460" s="58"/>
      <c r="B460" s="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1.25" customHeight="1">
      <c r="A461" s="58"/>
      <c r="B461" s="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1.25" customHeight="1">
      <c r="A462" s="58"/>
      <c r="B462" s="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1.25" customHeight="1">
      <c r="A463" s="58"/>
      <c r="B463" s="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1.25" customHeight="1">
      <c r="A464" s="58"/>
      <c r="B464" s="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1.25" customHeight="1">
      <c r="A465" s="58"/>
      <c r="B465" s="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1.25" customHeight="1">
      <c r="A466" s="58"/>
      <c r="B466" s="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1.25" customHeight="1">
      <c r="A467" s="58"/>
      <c r="B467" s="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1.25" customHeight="1">
      <c r="A468" s="58"/>
      <c r="B468" s="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1.25" customHeight="1">
      <c r="A469" s="58"/>
      <c r="B469" s="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1.25" customHeight="1">
      <c r="A470" s="58"/>
      <c r="B470" s="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1.25" customHeight="1">
      <c r="A471" s="58"/>
      <c r="B471" s="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1.25" customHeight="1">
      <c r="A472" s="58"/>
      <c r="B472" s="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1.25" customHeight="1">
      <c r="A473" s="58"/>
      <c r="B473" s="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1.25" customHeight="1">
      <c r="A474" s="58"/>
      <c r="B474" s="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1.25" customHeight="1">
      <c r="A475" s="58"/>
      <c r="B475" s="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1.25" customHeight="1">
      <c r="A476" s="58"/>
      <c r="B476" s="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1.25" customHeight="1">
      <c r="A477" s="58"/>
      <c r="B477" s="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1.25" customHeight="1">
      <c r="A478" s="58"/>
      <c r="B478" s="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1.25" customHeight="1">
      <c r="A479" s="58"/>
      <c r="B479" s="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1.25" customHeight="1">
      <c r="A480" s="58"/>
      <c r="B480" s="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1.25" customHeight="1">
      <c r="A481" s="58"/>
      <c r="B481" s="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1.25" customHeight="1">
      <c r="A482" s="58"/>
      <c r="B482" s="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1.25" customHeight="1">
      <c r="A483" s="58"/>
      <c r="B483" s="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1.25" customHeight="1">
      <c r="A484" s="58"/>
      <c r="B484" s="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1.25" customHeight="1">
      <c r="A485" s="58"/>
      <c r="B485" s="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1.25" customHeight="1">
      <c r="A486" s="58"/>
      <c r="B486" s="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1.25" customHeight="1">
      <c r="A487" s="58"/>
      <c r="B487" s="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1.25" customHeight="1">
      <c r="A488" s="58"/>
      <c r="B488" s="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1.25" customHeight="1">
      <c r="A489" s="58"/>
      <c r="B489" s="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1.25" customHeight="1">
      <c r="A490" s="58"/>
      <c r="B490" s="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1.25" customHeight="1">
      <c r="A491" s="58"/>
      <c r="B491" s="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1.25" customHeight="1">
      <c r="A492" s="58"/>
      <c r="B492" s="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1.25" customHeight="1">
      <c r="A493" s="58"/>
      <c r="B493" s="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1.25" customHeight="1">
      <c r="A494" s="58"/>
      <c r="B494" s="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1.25" customHeight="1">
      <c r="A495" s="58"/>
      <c r="B495" s="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1.25" customHeight="1">
      <c r="A496" s="58"/>
      <c r="B496" s="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1.25" customHeight="1">
      <c r="A497" s="58"/>
      <c r="B497" s="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1.25" customHeight="1">
      <c r="A498" s="58"/>
      <c r="B498" s="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1.25" customHeight="1">
      <c r="A499" s="58"/>
      <c r="B499" s="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1.25" customHeight="1">
      <c r="A500" s="58"/>
      <c r="B500" s="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1.25" customHeight="1">
      <c r="A501" s="58"/>
      <c r="B501" s="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1.25" customHeight="1">
      <c r="A502" s="58"/>
      <c r="B502" s="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1.25" customHeight="1">
      <c r="A503" s="58"/>
      <c r="B503" s="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1.25" customHeight="1">
      <c r="A504" s="58"/>
      <c r="B504" s="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1.25" customHeight="1">
      <c r="A505" s="58"/>
      <c r="B505" s="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1.25" customHeight="1">
      <c r="A506" s="58"/>
      <c r="B506" s="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1.25" customHeight="1">
      <c r="A507" s="58"/>
      <c r="B507" s="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1.25" customHeight="1">
      <c r="A508" s="58"/>
      <c r="B508" s="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1.25" customHeight="1">
      <c r="A509" s="58"/>
      <c r="B509" s="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1.25" customHeight="1">
      <c r="A510" s="58"/>
      <c r="B510" s="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1.25" customHeight="1">
      <c r="A511" s="58"/>
      <c r="B511" s="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1.25" customHeight="1">
      <c r="A512" s="58"/>
      <c r="B512" s="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1.25" customHeight="1">
      <c r="A513" s="58"/>
      <c r="B513" s="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1.25" customHeight="1">
      <c r="A514" s="58"/>
      <c r="B514" s="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1.25" customHeight="1">
      <c r="A515" s="58"/>
      <c r="B515" s="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1.25" customHeight="1">
      <c r="A516" s="58"/>
      <c r="B516" s="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1.25" customHeight="1">
      <c r="A517" s="58"/>
      <c r="B517" s="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1.25" customHeight="1">
      <c r="A518" s="58"/>
      <c r="B518" s="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1.25" customHeight="1">
      <c r="A519" s="58"/>
      <c r="B519" s="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1.25" customHeight="1">
      <c r="A520" s="58"/>
      <c r="B520" s="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1.25" customHeight="1">
      <c r="A521" s="58"/>
      <c r="B521" s="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1.25" customHeight="1">
      <c r="A522" s="58"/>
      <c r="B522" s="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1.25" customHeight="1">
      <c r="A523" s="58"/>
      <c r="B523" s="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1.25" customHeight="1">
      <c r="A524" s="58"/>
      <c r="B524" s="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1.25" customHeight="1">
      <c r="A525" s="58"/>
      <c r="B525" s="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1.25" customHeight="1">
      <c r="A526" s="58"/>
      <c r="B526" s="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1.25" customHeight="1">
      <c r="A527" s="58"/>
      <c r="B527" s="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1.25" customHeight="1">
      <c r="A528" s="58"/>
      <c r="B528" s="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1.25" customHeight="1">
      <c r="A529" s="58"/>
      <c r="B529" s="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1.25" customHeight="1">
      <c r="A530" s="58"/>
      <c r="B530" s="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1.25" customHeight="1">
      <c r="A531" s="58"/>
      <c r="B531" s="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1.25" customHeight="1">
      <c r="A532" s="58"/>
      <c r="B532" s="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1.25" customHeight="1">
      <c r="A533" s="58"/>
      <c r="B533" s="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1.25" customHeight="1">
      <c r="A534" s="58"/>
      <c r="B534" s="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1.25" customHeight="1">
      <c r="A535" s="58"/>
      <c r="B535" s="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1.25" customHeight="1">
      <c r="A536" s="58"/>
      <c r="B536" s="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1.25" customHeight="1">
      <c r="A537" s="58"/>
      <c r="B537" s="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1.25" customHeight="1">
      <c r="A538" s="58"/>
      <c r="B538" s="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1.25" customHeight="1">
      <c r="A539" s="58"/>
      <c r="B539" s="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1.25" customHeight="1">
      <c r="A540" s="58"/>
      <c r="B540" s="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1.25" customHeight="1">
      <c r="A541" s="58"/>
      <c r="B541" s="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1.25" customHeight="1">
      <c r="A542" s="58"/>
      <c r="B542" s="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1.25" customHeight="1">
      <c r="A543" s="58"/>
      <c r="B543" s="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1.25" customHeight="1">
      <c r="A544" s="58"/>
      <c r="B544" s="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1.25" customHeight="1">
      <c r="A545" s="58"/>
      <c r="B545" s="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1.25" customHeight="1">
      <c r="A546" s="58"/>
      <c r="B546" s="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1.25" customHeight="1">
      <c r="A547" s="58"/>
      <c r="B547" s="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1.25" customHeight="1">
      <c r="A548" s="58"/>
      <c r="B548" s="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1.25" customHeight="1">
      <c r="A549" s="58"/>
      <c r="B549" s="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1.25" customHeight="1">
      <c r="A550" s="58"/>
      <c r="B550" s="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1.25" customHeight="1">
      <c r="A551" s="58"/>
      <c r="B551" s="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1.25" customHeight="1">
      <c r="A552" s="58"/>
      <c r="B552" s="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1.25" customHeight="1">
      <c r="A553" s="58"/>
      <c r="B553" s="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1.25" customHeight="1">
      <c r="A554" s="58"/>
      <c r="B554" s="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1.25" customHeight="1">
      <c r="A555" s="58"/>
      <c r="B555" s="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1.25" customHeight="1">
      <c r="A556" s="58"/>
      <c r="B556" s="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1.25" customHeight="1">
      <c r="A557" s="58"/>
      <c r="B557" s="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1.25" customHeight="1">
      <c r="A558" s="58"/>
      <c r="B558" s="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1.25" customHeight="1">
      <c r="A559" s="58"/>
      <c r="B559" s="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1.25" customHeight="1">
      <c r="A560" s="58"/>
      <c r="B560" s="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1.25" customHeight="1">
      <c r="A561" s="58"/>
      <c r="B561" s="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1.25" customHeight="1">
      <c r="A562" s="58"/>
      <c r="B562" s="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1.25" customHeight="1">
      <c r="A563" s="58"/>
      <c r="B563" s="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1.25" customHeight="1">
      <c r="A564" s="58"/>
      <c r="B564" s="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1.25" customHeight="1">
      <c r="A565" s="58"/>
      <c r="B565" s="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1.25" customHeight="1">
      <c r="A566" s="58"/>
      <c r="B566" s="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1.25" customHeight="1">
      <c r="A567" s="58"/>
      <c r="B567" s="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1.25" customHeight="1">
      <c r="A568" s="58"/>
      <c r="B568" s="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1.25" customHeight="1">
      <c r="A569" s="58"/>
      <c r="B569" s="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1.25" customHeight="1">
      <c r="A570" s="58"/>
      <c r="B570" s="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1.25" customHeight="1">
      <c r="A571" s="58"/>
      <c r="B571" s="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1.25" customHeight="1">
      <c r="A572" s="58"/>
      <c r="B572" s="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1.25" customHeight="1">
      <c r="A573" s="58"/>
      <c r="B573" s="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1.25" customHeight="1">
      <c r="A574" s="58"/>
      <c r="B574" s="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1.25" customHeight="1">
      <c r="A575" s="58"/>
      <c r="B575" s="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1.25" customHeight="1">
      <c r="A576" s="58"/>
      <c r="B576" s="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1.25" customHeight="1">
      <c r="A577" s="58"/>
      <c r="B577" s="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1.25" customHeight="1">
      <c r="A578" s="58"/>
      <c r="B578" s="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1.25" customHeight="1">
      <c r="A579" s="58"/>
      <c r="B579" s="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1.25" customHeight="1">
      <c r="A580" s="58"/>
      <c r="B580" s="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1.25" customHeight="1">
      <c r="A581" s="58"/>
      <c r="B581" s="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1.25" customHeight="1">
      <c r="A582" s="58"/>
      <c r="B582" s="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1.25" customHeight="1">
      <c r="A583" s="58"/>
      <c r="B583" s="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1.25" customHeight="1">
      <c r="A584" s="58"/>
      <c r="B584" s="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1.25" customHeight="1">
      <c r="A585" s="58"/>
      <c r="B585" s="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1.25" customHeight="1">
      <c r="A586" s="58"/>
      <c r="B586" s="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1.25" customHeight="1">
      <c r="A587" s="58"/>
      <c r="B587" s="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1.25" customHeight="1">
      <c r="A588" s="58"/>
      <c r="B588" s="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1.25" customHeight="1">
      <c r="A589" s="58"/>
      <c r="B589" s="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1.25" customHeight="1">
      <c r="A590" s="58"/>
      <c r="B590" s="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1.25" customHeight="1">
      <c r="A591" s="58"/>
      <c r="B591" s="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1.25" customHeight="1">
      <c r="A592" s="58"/>
      <c r="B592" s="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1.25" customHeight="1">
      <c r="A593" s="58"/>
      <c r="B593" s="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1.25" customHeight="1">
      <c r="A594" s="58"/>
      <c r="B594" s="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1.25" customHeight="1">
      <c r="A595" s="58"/>
      <c r="B595" s="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1.25" customHeight="1">
      <c r="A596" s="58"/>
      <c r="B596" s="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1.25" customHeight="1">
      <c r="A597" s="58"/>
      <c r="B597" s="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1.25" customHeight="1">
      <c r="A598" s="58"/>
      <c r="B598" s="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1.25" customHeight="1">
      <c r="A599" s="58"/>
      <c r="B599" s="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1.25" customHeight="1">
      <c r="A600" s="58"/>
      <c r="B600" s="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1.25" customHeight="1">
      <c r="A601" s="58"/>
      <c r="B601" s="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1.25" customHeight="1">
      <c r="A602" s="58"/>
      <c r="B602" s="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1.25" customHeight="1">
      <c r="A603" s="58"/>
      <c r="B603" s="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1.25" customHeight="1">
      <c r="A604" s="58"/>
      <c r="B604" s="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1.25" customHeight="1">
      <c r="A605" s="58"/>
      <c r="B605" s="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1.25" customHeight="1">
      <c r="A606" s="58"/>
      <c r="B606" s="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1.25" customHeight="1">
      <c r="A607" s="58"/>
      <c r="B607" s="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1.25" customHeight="1">
      <c r="A608" s="58"/>
      <c r="B608" s="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1.25" customHeight="1">
      <c r="A609" s="58"/>
      <c r="B609" s="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1.25" customHeight="1">
      <c r="A610" s="58"/>
      <c r="B610" s="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1.25" customHeight="1">
      <c r="A611" s="58"/>
      <c r="B611" s="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1.25" customHeight="1">
      <c r="A612" s="58"/>
      <c r="B612" s="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1.25" customHeight="1">
      <c r="A613" s="58"/>
      <c r="B613" s="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1.25" customHeight="1">
      <c r="A614" s="58"/>
      <c r="B614" s="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1.25" customHeight="1">
      <c r="A615" s="58"/>
      <c r="B615" s="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1.25" customHeight="1">
      <c r="A616" s="58"/>
      <c r="B616" s="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1.25" customHeight="1">
      <c r="A617" s="58"/>
      <c r="B617" s="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1.25" customHeight="1">
      <c r="A618" s="58"/>
      <c r="B618" s="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1.25" customHeight="1">
      <c r="A619" s="58"/>
      <c r="B619" s="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1.25" customHeight="1">
      <c r="A620" s="58"/>
      <c r="B620" s="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1.25" customHeight="1">
      <c r="A621" s="58"/>
      <c r="B621" s="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1.25" customHeight="1">
      <c r="A622" s="58"/>
      <c r="B622" s="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1.25" customHeight="1">
      <c r="A623" s="58"/>
      <c r="B623" s="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1.25" customHeight="1">
      <c r="A624" s="58"/>
      <c r="B624" s="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1.25" customHeight="1">
      <c r="A625" s="58"/>
      <c r="B625" s="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1.25" customHeight="1">
      <c r="A626" s="58"/>
      <c r="B626" s="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1.25" customHeight="1">
      <c r="A627" s="58"/>
      <c r="B627" s="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1.25" customHeight="1">
      <c r="A628" s="58"/>
      <c r="B628" s="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1.25" customHeight="1">
      <c r="A629" s="58"/>
      <c r="B629" s="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1.25" customHeight="1">
      <c r="A630" s="58"/>
      <c r="B630" s="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1.25" customHeight="1">
      <c r="A631" s="58"/>
      <c r="B631" s="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1.25" customHeight="1">
      <c r="A632" s="58"/>
      <c r="B632" s="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1.25" customHeight="1">
      <c r="A633" s="58"/>
      <c r="B633" s="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1.25" customHeight="1">
      <c r="A634" s="58"/>
      <c r="B634" s="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1.25" customHeight="1">
      <c r="A635" s="58"/>
      <c r="B635" s="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1.25" customHeight="1">
      <c r="A636" s="58"/>
      <c r="B636" s="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1.25" customHeight="1">
      <c r="A637" s="58"/>
      <c r="B637" s="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1.25" customHeight="1">
      <c r="A638" s="58"/>
      <c r="B638" s="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1.25" customHeight="1">
      <c r="A639" s="58"/>
      <c r="B639" s="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1.25" customHeight="1">
      <c r="A640" s="58"/>
      <c r="B640" s="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1.25" customHeight="1">
      <c r="A641" s="58"/>
      <c r="B641" s="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1.25" customHeight="1">
      <c r="A642" s="58"/>
      <c r="B642" s="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1.25" customHeight="1">
      <c r="A643" s="58"/>
      <c r="B643" s="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1.25" customHeight="1">
      <c r="A644" s="58"/>
      <c r="B644" s="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1.25" customHeight="1">
      <c r="A645" s="58"/>
      <c r="B645" s="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1.25" customHeight="1">
      <c r="A646" s="58"/>
      <c r="B646" s="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1.25" customHeight="1">
      <c r="A647" s="58"/>
      <c r="B647" s="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1.25" customHeight="1">
      <c r="A648" s="58"/>
      <c r="B648" s="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1.25" customHeight="1">
      <c r="A649" s="58"/>
      <c r="B649" s="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1.25" customHeight="1">
      <c r="A650" s="58"/>
      <c r="B650" s="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1.25" customHeight="1">
      <c r="A651" s="58"/>
      <c r="B651" s="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1.25" customHeight="1">
      <c r="A652" s="58"/>
      <c r="B652" s="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1.25" customHeight="1">
      <c r="A653" s="58"/>
      <c r="B653" s="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1.25" customHeight="1">
      <c r="A654" s="58"/>
      <c r="B654" s="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1.25" customHeight="1">
      <c r="A655" s="58"/>
      <c r="B655" s="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1.25" customHeight="1">
      <c r="A656" s="58"/>
      <c r="B656" s="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1.25" customHeight="1">
      <c r="A657" s="58"/>
      <c r="B657" s="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1.25" customHeight="1">
      <c r="A658" s="58"/>
      <c r="B658" s="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1.25" customHeight="1">
      <c r="A659" s="58"/>
      <c r="B659" s="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1.25" customHeight="1">
      <c r="A660" s="58"/>
      <c r="B660" s="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1.25" customHeight="1">
      <c r="A661" s="58"/>
      <c r="B661" s="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1.25" customHeight="1">
      <c r="A662" s="58"/>
      <c r="B662" s="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1.25" customHeight="1">
      <c r="A663" s="58"/>
      <c r="B663" s="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1.25" customHeight="1">
      <c r="A664" s="58"/>
      <c r="B664" s="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1.25" customHeight="1">
      <c r="A665" s="58"/>
      <c r="B665" s="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1.25" customHeight="1">
      <c r="A666" s="58"/>
      <c r="B666" s="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1.25" customHeight="1">
      <c r="A667" s="58"/>
      <c r="B667" s="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1.25" customHeight="1">
      <c r="A668" s="58"/>
      <c r="B668" s="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1.25" customHeight="1">
      <c r="A669" s="58"/>
      <c r="B669" s="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1.25" customHeight="1">
      <c r="A670" s="58"/>
      <c r="B670" s="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1.25" customHeight="1">
      <c r="A671" s="58"/>
      <c r="B671" s="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1.25" customHeight="1">
      <c r="A672" s="58"/>
      <c r="B672" s="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1.25" customHeight="1">
      <c r="A673" s="58"/>
      <c r="B673" s="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1.25" customHeight="1">
      <c r="A674" s="58"/>
      <c r="B674" s="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1.25" customHeight="1">
      <c r="A675" s="58"/>
      <c r="B675" s="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1.25" customHeight="1">
      <c r="A676" s="58"/>
      <c r="B676" s="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1.25" customHeight="1">
      <c r="A677" s="58"/>
      <c r="B677" s="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1.25" customHeight="1">
      <c r="A678" s="58"/>
      <c r="B678" s="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1.25" customHeight="1">
      <c r="A679" s="58"/>
      <c r="B679" s="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1.25" customHeight="1">
      <c r="A680" s="58"/>
      <c r="B680" s="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1.25" customHeight="1">
      <c r="A681" s="58"/>
      <c r="B681" s="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1.25" customHeight="1">
      <c r="A682" s="58"/>
      <c r="B682" s="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1.25" customHeight="1">
      <c r="A683" s="58"/>
      <c r="B683" s="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1.25" customHeight="1">
      <c r="A684" s="58"/>
      <c r="B684" s="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1.25" customHeight="1">
      <c r="A685" s="58"/>
      <c r="B685" s="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1.25" customHeight="1">
      <c r="A686" s="58"/>
      <c r="B686" s="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1.25" customHeight="1">
      <c r="A687" s="58"/>
      <c r="B687" s="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1.25" customHeight="1">
      <c r="A688" s="58"/>
      <c r="B688" s="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1.25" customHeight="1">
      <c r="A689" s="58"/>
      <c r="B689" s="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1.25" customHeight="1">
      <c r="A690" s="58"/>
      <c r="B690" s="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1.25" customHeight="1">
      <c r="A691" s="58"/>
      <c r="B691" s="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1.25" customHeight="1">
      <c r="A692" s="58"/>
      <c r="B692" s="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1.25" customHeight="1">
      <c r="A693" s="58"/>
      <c r="B693" s="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1.25" customHeight="1">
      <c r="A694" s="58"/>
      <c r="B694" s="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1.25" customHeight="1">
      <c r="A695" s="58"/>
      <c r="B695" s="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1.25" customHeight="1">
      <c r="A696" s="58"/>
      <c r="B696" s="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1.25" customHeight="1">
      <c r="A697" s="58"/>
      <c r="B697" s="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1.25" customHeight="1">
      <c r="A698" s="58"/>
      <c r="B698" s="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1.25" customHeight="1">
      <c r="A699" s="58"/>
      <c r="B699" s="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1.25" customHeight="1">
      <c r="A700" s="58"/>
      <c r="B700" s="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1.25" customHeight="1">
      <c r="A701" s="58"/>
      <c r="B701" s="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1.25" customHeight="1">
      <c r="A702" s="58"/>
      <c r="B702" s="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1.25" customHeight="1">
      <c r="A703" s="58"/>
      <c r="B703" s="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1.25" customHeight="1">
      <c r="A704" s="58"/>
      <c r="B704" s="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1.25" customHeight="1">
      <c r="A705" s="58"/>
      <c r="B705" s="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1.25" customHeight="1">
      <c r="A706" s="58"/>
      <c r="B706" s="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1.25" customHeight="1">
      <c r="A707" s="58"/>
      <c r="B707" s="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1.25" customHeight="1">
      <c r="A708" s="58"/>
      <c r="B708" s="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1.25" customHeight="1">
      <c r="A709" s="58"/>
      <c r="B709" s="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1.25" customHeight="1">
      <c r="A710" s="58"/>
      <c r="B710" s="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1.25" customHeight="1">
      <c r="A711" s="58"/>
      <c r="B711" s="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1.25" customHeight="1">
      <c r="A712" s="58"/>
      <c r="B712" s="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1.25" customHeight="1">
      <c r="A713" s="58"/>
      <c r="B713" s="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1.25" customHeight="1">
      <c r="A714" s="58"/>
      <c r="B714" s="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1.25" customHeight="1">
      <c r="A715" s="58"/>
      <c r="B715" s="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1.25" customHeight="1">
      <c r="A716" s="58"/>
      <c r="B716" s="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1.25" customHeight="1">
      <c r="A717" s="58"/>
      <c r="B717" s="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1.25" customHeight="1">
      <c r="A718" s="58"/>
      <c r="B718" s="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1.25" customHeight="1">
      <c r="A719" s="58"/>
      <c r="B719" s="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1.25" customHeight="1">
      <c r="A720" s="58"/>
      <c r="B720" s="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1.25" customHeight="1">
      <c r="A721" s="58"/>
      <c r="B721" s="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1.25" customHeight="1">
      <c r="A722" s="58"/>
      <c r="B722" s="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1.25" customHeight="1">
      <c r="A723" s="58"/>
      <c r="B723" s="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1.25" customHeight="1">
      <c r="A724" s="58"/>
      <c r="B724" s="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1.25" customHeight="1">
      <c r="A725" s="58"/>
      <c r="B725" s="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1.25" customHeight="1">
      <c r="A726" s="58"/>
      <c r="B726" s="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1.25" customHeight="1">
      <c r="A727" s="58"/>
      <c r="B727" s="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1.25" customHeight="1">
      <c r="A728" s="58"/>
      <c r="B728" s="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1.25" customHeight="1">
      <c r="A729" s="58"/>
      <c r="B729" s="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1.25" customHeight="1">
      <c r="A730" s="58"/>
      <c r="B730" s="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1.25" customHeight="1">
      <c r="A731" s="58"/>
      <c r="B731" s="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1.25" customHeight="1">
      <c r="A732" s="58"/>
      <c r="B732" s="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1.25" customHeight="1">
      <c r="A733" s="58"/>
      <c r="B733" s="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1.25" customHeight="1">
      <c r="A734" s="58"/>
      <c r="B734" s="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1.25" customHeight="1">
      <c r="A735" s="58"/>
      <c r="B735" s="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1.25" customHeight="1">
      <c r="A736" s="58"/>
      <c r="B736" s="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1.25" customHeight="1">
      <c r="A737" s="58"/>
      <c r="B737" s="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1.25" customHeight="1">
      <c r="A738" s="58"/>
      <c r="B738" s="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1.25" customHeight="1">
      <c r="A739" s="58"/>
      <c r="B739" s="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1.25" customHeight="1">
      <c r="A740" s="58"/>
      <c r="B740" s="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1.25" customHeight="1">
      <c r="A741" s="58"/>
      <c r="B741" s="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1.25" customHeight="1">
      <c r="A742" s="58"/>
      <c r="B742" s="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1.25" customHeight="1">
      <c r="A743" s="58"/>
      <c r="B743" s="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1.25" customHeight="1">
      <c r="A744" s="58"/>
      <c r="B744" s="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1.25" customHeight="1">
      <c r="A745" s="58"/>
      <c r="B745" s="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1.25" customHeight="1">
      <c r="A746" s="58"/>
      <c r="B746" s="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1.25" customHeight="1">
      <c r="A747" s="58"/>
      <c r="B747" s="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1.25" customHeight="1">
      <c r="A748" s="58"/>
      <c r="B748" s="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1.25" customHeight="1">
      <c r="A749" s="58"/>
      <c r="B749" s="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1.25" customHeight="1">
      <c r="A750" s="58"/>
      <c r="B750" s="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1.25" customHeight="1">
      <c r="A751" s="58"/>
      <c r="B751" s="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1.25" customHeight="1">
      <c r="A752" s="58"/>
      <c r="B752" s="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1.25" customHeight="1">
      <c r="A753" s="58"/>
      <c r="B753" s="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1.25" customHeight="1">
      <c r="A754" s="58"/>
      <c r="B754" s="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1.25" customHeight="1">
      <c r="A755" s="58"/>
      <c r="B755" s="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1.25" customHeight="1">
      <c r="A756" s="58"/>
      <c r="B756" s="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1.25" customHeight="1">
      <c r="A757" s="58"/>
      <c r="B757" s="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1.25" customHeight="1">
      <c r="A758" s="58"/>
      <c r="B758" s="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1.25" customHeight="1">
      <c r="A759" s="58"/>
      <c r="B759" s="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1.25" customHeight="1">
      <c r="A760" s="58"/>
      <c r="B760" s="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1.25" customHeight="1">
      <c r="A761" s="58"/>
      <c r="B761" s="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1.25" customHeight="1">
      <c r="A762" s="58"/>
      <c r="B762" s="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1.25" customHeight="1">
      <c r="A763" s="58"/>
      <c r="B763" s="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1.25" customHeight="1">
      <c r="A764" s="58"/>
      <c r="B764" s="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1.25" customHeight="1">
      <c r="A765" s="58"/>
      <c r="B765" s="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1.25" customHeight="1">
      <c r="A766" s="58"/>
      <c r="B766" s="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1.25" customHeight="1">
      <c r="A767" s="58"/>
      <c r="B767" s="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1.25" customHeight="1">
      <c r="A768" s="58"/>
      <c r="B768" s="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1.25" customHeight="1">
      <c r="A769" s="58"/>
      <c r="B769" s="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1.25" customHeight="1">
      <c r="A770" s="58"/>
      <c r="B770" s="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1.25" customHeight="1">
      <c r="A771" s="58"/>
      <c r="B771" s="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1.25" customHeight="1">
      <c r="A772" s="58"/>
      <c r="B772" s="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1.25" customHeight="1">
      <c r="A773" s="58"/>
      <c r="B773" s="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1.25" customHeight="1">
      <c r="A774" s="58"/>
      <c r="B774" s="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1.25" customHeight="1">
      <c r="A775" s="58"/>
      <c r="B775" s="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1.25" customHeight="1">
      <c r="A776" s="58"/>
      <c r="B776" s="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1.25" customHeight="1">
      <c r="A777" s="58"/>
      <c r="B777" s="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1.25" customHeight="1">
      <c r="A778" s="58"/>
      <c r="B778" s="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1.25" customHeight="1">
      <c r="A779" s="58"/>
      <c r="B779" s="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1.25" customHeight="1">
      <c r="A780" s="58"/>
      <c r="B780" s="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1.25" customHeight="1">
      <c r="A781" s="58"/>
      <c r="B781" s="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1.25" customHeight="1">
      <c r="A782" s="58"/>
      <c r="B782" s="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1.25" customHeight="1">
      <c r="A783" s="58"/>
      <c r="B783" s="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1.25" customHeight="1">
      <c r="A784" s="58"/>
      <c r="B784" s="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1.25" customHeight="1">
      <c r="A785" s="58"/>
      <c r="B785" s="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1.25" customHeight="1">
      <c r="A786" s="58"/>
      <c r="B786" s="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1.25" customHeight="1">
      <c r="A787" s="58"/>
      <c r="B787" s="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1.25" customHeight="1">
      <c r="A788" s="58"/>
      <c r="B788" s="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1.25" customHeight="1">
      <c r="A789" s="58"/>
      <c r="B789" s="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1.25" customHeight="1">
      <c r="A790" s="58"/>
      <c r="B790" s="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1.25" customHeight="1">
      <c r="A791" s="58"/>
      <c r="B791" s="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1.25" customHeight="1">
      <c r="A792" s="58"/>
      <c r="B792" s="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1.25" customHeight="1">
      <c r="A793" s="58"/>
      <c r="B793" s="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1.25" customHeight="1">
      <c r="A794" s="58"/>
      <c r="B794" s="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1.25" customHeight="1">
      <c r="A795" s="58"/>
      <c r="B795" s="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1.25" customHeight="1">
      <c r="A796" s="58"/>
      <c r="B796" s="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1.25" customHeight="1">
      <c r="A797" s="58"/>
      <c r="B797" s="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1.25" customHeight="1">
      <c r="A798" s="58"/>
      <c r="B798" s="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1.25" customHeight="1">
      <c r="A799" s="58"/>
      <c r="B799" s="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1.25" customHeight="1">
      <c r="A800" s="58"/>
      <c r="B800" s="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1.25" customHeight="1">
      <c r="A801" s="58"/>
      <c r="B801" s="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1.25" customHeight="1">
      <c r="A802" s="58"/>
      <c r="B802" s="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1.25" customHeight="1">
      <c r="A803" s="58"/>
      <c r="B803" s="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1.25" customHeight="1">
      <c r="A804" s="58"/>
      <c r="B804" s="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1.25" customHeight="1">
      <c r="A805" s="58"/>
      <c r="B805" s="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1.25" customHeight="1">
      <c r="A806" s="58"/>
      <c r="B806" s="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1.25" customHeight="1">
      <c r="A807" s="58"/>
      <c r="B807" s="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1.25" customHeight="1">
      <c r="A808" s="58"/>
      <c r="B808" s="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1.25" customHeight="1">
      <c r="A809" s="58"/>
      <c r="B809" s="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1.25" customHeight="1">
      <c r="A810" s="58"/>
      <c r="B810" s="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1.25" customHeight="1">
      <c r="A811" s="58"/>
      <c r="B811" s="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1.25" customHeight="1">
      <c r="A812" s="58"/>
      <c r="B812" s="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1.25" customHeight="1">
      <c r="A813" s="58"/>
      <c r="B813" s="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1.25" customHeight="1">
      <c r="A814" s="58"/>
      <c r="B814" s="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1.25" customHeight="1">
      <c r="A815" s="58"/>
      <c r="B815" s="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1.25" customHeight="1">
      <c r="A816" s="58"/>
      <c r="B816" s="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1.25" customHeight="1">
      <c r="A817" s="58"/>
      <c r="B817" s="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1.25" customHeight="1">
      <c r="A818" s="58"/>
      <c r="B818" s="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1.25" customHeight="1">
      <c r="A819" s="58"/>
      <c r="B819" s="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1.25" customHeight="1">
      <c r="A820" s="58"/>
      <c r="B820" s="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1.25" customHeight="1">
      <c r="A821" s="58"/>
      <c r="B821" s="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1.25" customHeight="1">
      <c r="A822" s="58"/>
      <c r="B822" s="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1.25" customHeight="1">
      <c r="A823" s="58"/>
      <c r="B823" s="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1.25" customHeight="1">
      <c r="A824" s="58"/>
      <c r="B824" s="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1.25" customHeight="1">
      <c r="A825" s="58"/>
      <c r="B825" s="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1.25" customHeight="1">
      <c r="A826" s="58"/>
      <c r="B826" s="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1.25" customHeight="1">
      <c r="A827" s="58"/>
      <c r="B827" s="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1.25" customHeight="1">
      <c r="A828" s="58"/>
      <c r="B828" s="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1.25" customHeight="1">
      <c r="A829" s="58"/>
      <c r="B829" s="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1.25" customHeight="1">
      <c r="A830" s="58"/>
      <c r="B830" s="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1.25" customHeight="1">
      <c r="A831" s="58"/>
      <c r="B831" s="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1.25" customHeight="1">
      <c r="A832" s="58"/>
      <c r="B832" s="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1.25" customHeight="1">
      <c r="A833" s="58"/>
      <c r="B833" s="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1.25" customHeight="1">
      <c r="A834" s="58"/>
      <c r="B834" s="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1.25" customHeight="1">
      <c r="A835" s="58"/>
      <c r="B835" s="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1.25" customHeight="1">
      <c r="A836" s="58"/>
      <c r="B836" s="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1.25" customHeight="1">
      <c r="A837" s="58"/>
      <c r="B837" s="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1.25" customHeight="1">
      <c r="A838" s="58"/>
      <c r="B838" s="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1.25" customHeight="1">
      <c r="A839" s="58"/>
      <c r="B839" s="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1.25" customHeight="1">
      <c r="A840" s="58"/>
      <c r="B840" s="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1.25" customHeight="1">
      <c r="A841" s="58"/>
      <c r="B841" s="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1.25" customHeight="1">
      <c r="A842" s="58"/>
      <c r="B842" s="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1.25" customHeight="1">
      <c r="A843" s="58"/>
      <c r="B843" s="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1.25" customHeight="1">
      <c r="A844" s="58"/>
      <c r="B844" s="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1.25" customHeight="1">
      <c r="A845" s="58"/>
      <c r="B845" s="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1.25" customHeight="1">
      <c r="A846" s="58"/>
      <c r="B846" s="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1.25" customHeight="1">
      <c r="A847" s="58"/>
      <c r="B847" s="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1.25" customHeight="1">
      <c r="A848" s="58"/>
      <c r="B848" s="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1.25" customHeight="1">
      <c r="A849" s="58"/>
      <c r="B849" s="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1.25" customHeight="1">
      <c r="A850" s="58"/>
      <c r="B850" s="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1.25" customHeight="1">
      <c r="A851" s="58"/>
      <c r="B851" s="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1.25" customHeight="1">
      <c r="A852" s="58"/>
      <c r="B852" s="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1.25" customHeight="1">
      <c r="A853" s="58"/>
      <c r="B853" s="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1.25" customHeight="1">
      <c r="A854" s="58"/>
      <c r="B854" s="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1.25" customHeight="1">
      <c r="A855" s="58"/>
      <c r="B855" s="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1.25" customHeight="1">
      <c r="A856" s="58"/>
      <c r="B856" s="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1.25" customHeight="1">
      <c r="A857" s="58"/>
      <c r="B857" s="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1.25" customHeight="1">
      <c r="A858" s="58"/>
      <c r="B858" s="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1.25" customHeight="1">
      <c r="A859" s="58"/>
      <c r="B859" s="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1.25" customHeight="1">
      <c r="A860" s="58"/>
      <c r="B860" s="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1.25" customHeight="1">
      <c r="A861" s="58"/>
      <c r="B861" s="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1.25" customHeight="1">
      <c r="A862" s="58"/>
      <c r="B862" s="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1.25" customHeight="1">
      <c r="A863" s="58"/>
      <c r="B863" s="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1.25" customHeight="1">
      <c r="A864" s="58"/>
      <c r="B864" s="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1.25" customHeight="1">
      <c r="A865" s="58"/>
      <c r="B865" s="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1.25" customHeight="1">
      <c r="A866" s="58"/>
      <c r="B866" s="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1.25" customHeight="1">
      <c r="A867" s="58"/>
      <c r="B867" s="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1.25" customHeight="1">
      <c r="A868" s="58"/>
      <c r="B868" s="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1.25" customHeight="1">
      <c r="A869" s="58"/>
      <c r="B869" s="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1.25" customHeight="1">
      <c r="A870" s="58"/>
      <c r="B870" s="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1.25" customHeight="1">
      <c r="A871" s="58"/>
      <c r="B871" s="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1.25" customHeight="1">
      <c r="A872" s="58"/>
      <c r="B872" s="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1.25" customHeight="1">
      <c r="A873" s="58"/>
      <c r="B873" s="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1.25" customHeight="1">
      <c r="A874" s="58"/>
      <c r="B874" s="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1.25" customHeight="1">
      <c r="A875" s="58"/>
      <c r="B875" s="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1.25" customHeight="1">
      <c r="A876" s="58"/>
      <c r="B876" s="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1.25" customHeight="1">
      <c r="A877" s="58"/>
      <c r="B877" s="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1.25" customHeight="1">
      <c r="A878" s="58"/>
      <c r="B878" s="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1.25" customHeight="1">
      <c r="A879" s="58"/>
      <c r="B879" s="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1.25" customHeight="1">
      <c r="A880" s="58"/>
      <c r="B880" s="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1.25" customHeight="1">
      <c r="A881" s="58"/>
      <c r="B881" s="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1.25" customHeight="1">
      <c r="A882" s="58"/>
      <c r="B882" s="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1.25" customHeight="1">
      <c r="A883" s="58"/>
      <c r="B883" s="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1.25" customHeight="1">
      <c r="A884" s="58"/>
      <c r="B884" s="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1.25" customHeight="1">
      <c r="A885" s="58"/>
      <c r="B885" s="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1.25" customHeight="1">
      <c r="A886" s="58"/>
      <c r="B886" s="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1.25" customHeight="1">
      <c r="A887" s="58"/>
      <c r="B887" s="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1.25" customHeight="1">
      <c r="A888" s="58"/>
      <c r="B888" s="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1.25" customHeight="1">
      <c r="A889" s="58"/>
      <c r="B889" s="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1.25" customHeight="1">
      <c r="A890" s="58"/>
      <c r="B890" s="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1.25" customHeight="1">
      <c r="A891" s="58"/>
      <c r="B891" s="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1.25" customHeight="1">
      <c r="A892" s="58"/>
      <c r="B892" s="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1.25" customHeight="1">
      <c r="A893" s="58"/>
      <c r="B893" s="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1.25" customHeight="1">
      <c r="A894" s="58"/>
      <c r="B894" s="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1.25" customHeight="1">
      <c r="A895" s="58"/>
      <c r="B895" s="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1.25" customHeight="1">
      <c r="A896" s="58"/>
      <c r="B896" s="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1.25" customHeight="1">
      <c r="A897" s="58"/>
      <c r="B897" s="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1.25" customHeight="1">
      <c r="A898" s="58"/>
      <c r="B898" s="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1.25" customHeight="1">
      <c r="A899" s="58"/>
      <c r="B899" s="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1.25" customHeight="1">
      <c r="A900" s="58"/>
      <c r="B900" s="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1.25" customHeight="1">
      <c r="A901" s="58"/>
      <c r="B901" s="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1.25" customHeight="1">
      <c r="A902" s="58"/>
      <c r="B902" s="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1.25" customHeight="1">
      <c r="A903" s="58"/>
      <c r="B903" s="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1.25" customHeight="1">
      <c r="A904" s="58"/>
      <c r="B904" s="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1.25" customHeight="1">
      <c r="A905" s="58"/>
      <c r="B905" s="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1.25" customHeight="1">
      <c r="A906" s="58"/>
      <c r="B906" s="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1.25" customHeight="1">
      <c r="A907" s="58"/>
      <c r="B907" s="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1.25" customHeight="1">
      <c r="A908" s="58"/>
      <c r="B908" s="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1.25" customHeight="1">
      <c r="A909" s="58"/>
      <c r="B909" s="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1.25" customHeight="1">
      <c r="A910" s="58"/>
      <c r="B910" s="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1.25" customHeight="1">
      <c r="A911" s="58"/>
      <c r="B911" s="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1.25" customHeight="1">
      <c r="A912" s="58"/>
      <c r="B912" s="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1.25" customHeight="1">
      <c r="A913" s="58"/>
      <c r="B913" s="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1.25" customHeight="1">
      <c r="A914" s="58"/>
      <c r="B914" s="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1.25" customHeight="1">
      <c r="A915" s="58"/>
      <c r="B915" s="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1.25" customHeight="1">
      <c r="A916" s="58"/>
      <c r="B916" s="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1.25" customHeight="1">
      <c r="A917" s="58"/>
      <c r="B917" s="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1.25" customHeight="1">
      <c r="A918" s="58"/>
      <c r="B918" s="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1.25" customHeight="1">
      <c r="A919" s="58"/>
      <c r="B919" s="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1.25" customHeight="1">
      <c r="A920" s="58"/>
      <c r="B920" s="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1.25" customHeight="1">
      <c r="A921" s="58"/>
      <c r="B921" s="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1.25" customHeight="1">
      <c r="A922" s="58"/>
      <c r="B922" s="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1.25" customHeight="1">
      <c r="A923" s="58"/>
      <c r="B923" s="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1.25" customHeight="1">
      <c r="A924" s="58"/>
      <c r="B924" s="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1.25" customHeight="1">
      <c r="A925" s="58"/>
      <c r="B925" s="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1.25" customHeight="1">
      <c r="A926" s="58"/>
      <c r="B926" s="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1.25" customHeight="1">
      <c r="A927" s="58"/>
      <c r="B927" s="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1.25" customHeight="1">
      <c r="A928" s="58"/>
      <c r="B928" s="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1.25" customHeight="1">
      <c r="A929" s="58"/>
      <c r="B929" s="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1.25" customHeight="1">
      <c r="A930" s="58"/>
      <c r="B930" s="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1.25" customHeight="1">
      <c r="A931" s="58"/>
      <c r="B931" s="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1.25" customHeight="1">
      <c r="A932" s="58"/>
      <c r="B932" s="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1.25" customHeight="1">
      <c r="A933" s="58"/>
      <c r="B933" s="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1.25" customHeight="1">
      <c r="A934" s="58"/>
      <c r="B934" s="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1.25" customHeight="1">
      <c r="A935" s="58"/>
      <c r="B935" s="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1.25" customHeight="1">
      <c r="A936" s="58"/>
      <c r="B936" s="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1.25" customHeight="1">
      <c r="A937" s="58"/>
      <c r="B937" s="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1.25" customHeight="1">
      <c r="A938" s="58"/>
      <c r="B938" s="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1.25" customHeight="1">
      <c r="A939" s="58"/>
      <c r="B939" s="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1.25" customHeight="1">
      <c r="A940" s="58"/>
      <c r="B940" s="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1.25" customHeight="1">
      <c r="A941" s="58"/>
      <c r="B941" s="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1.25" customHeight="1">
      <c r="A942" s="58"/>
      <c r="B942" s="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1.25" customHeight="1">
      <c r="A943" s="58"/>
      <c r="B943" s="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1.25" customHeight="1">
      <c r="A944" s="58"/>
      <c r="B944" s="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1.25" customHeight="1">
      <c r="A945" s="58"/>
      <c r="B945" s="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1.25" customHeight="1">
      <c r="A946" s="58"/>
      <c r="B946" s="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1.25" customHeight="1">
      <c r="A947" s="58"/>
      <c r="B947" s="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1.25" customHeight="1">
      <c r="A948" s="58"/>
      <c r="B948" s="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1.25" customHeight="1">
      <c r="A949" s="58"/>
      <c r="B949" s="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1.25" customHeight="1">
      <c r="A950" s="58"/>
      <c r="B950" s="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1.25" customHeight="1">
      <c r="A951" s="58"/>
      <c r="B951" s="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1.25" customHeight="1">
      <c r="A952" s="58"/>
      <c r="B952" s="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1.25" customHeight="1">
      <c r="A953" s="58"/>
      <c r="B953" s="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1.25" customHeight="1">
      <c r="A954" s="58"/>
      <c r="B954" s="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1.25" customHeight="1">
      <c r="A955" s="58"/>
      <c r="B955" s="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1.25" customHeight="1">
      <c r="A956" s="58"/>
      <c r="B956" s="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1.25" customHeight="1">
      <c r="A957" s="58"/>
      <c r="B957" s="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1.25" customHeight="1">
      <c r="A958" s="58"/>
      <c r="B958" s="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1.25" customHeight="1">
      <c r="A959" s="58"/>
      <c r="B959" s="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1.25" customHeight="1">
      <c r="A960" s="58"/>
      <c r="B960" s="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1.25" customHeight="1">
      <c r="A961" s="58"/>
      <c r="B961" s="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1.25" customHeight="1">
      <c r="A962" s="58"/>
      <c r="B962" s="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1.25" customHeight="1">
      <c r="A963" s="58"/>
      <c r="B963" s="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1.25" customHeight="1">
      <c r="A964" s="58"/>
      <c r="B964" s="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1.25" customHeight="1">
      <c r="A965" s="58"/>
      <c r="B965" s="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1.25" customHeight="1">
      <c r="A966" s="58"/>
      <c r="B966" s="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1.25" customHeight="1">
      <c r="A967" s="58"/>
      <c r="B967" s="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1.25" customHeight="1">
      <c r="A968" s="58"/>
      <c r="B968" s="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1.25" customHeight="1">
      <c r="A969" s="58"/>
      <c r="B969" s="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1.25" customHeight="1">
      <c r="A970" s="58"/>
      <c r="B970" s="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1.25" customHeight="1">
      <c r="A971" s="58"/>
      <c r="B971" s="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1.25" customHeight="1">
      <c r="A972" s="58"/>
      <c r="B972" s="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1.25" customHeight="1">
      <c r="A973" s="58"/>
      <c r="B973" s="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1.25" customHeight="1">
      <c r="A974" s="58"/>
      <c r="B974" s="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1.25" customHeight="1">
      <c r="A975" s="58"/>
      <c r="B975" s="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1.25" customHeight="1">
      <c r="A976" s="58"/>
      <c r="B976" s="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1.25" customHeight="1">
      <c r="A977" s="58"/>
      <c r="B977" s="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1.25" customHeight="1">
      <c r="A978" s="58"/>
      <c r="B978" s="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1.25" customHeight="1">
      <c r="A979" s="58"/>
      <c r="B979" s="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1.25" customHeight="1">
      <c r="A980" s="58"/>
      <c r="B980" s="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1.25" customHeight="1">
      <c r="A981" s="58"/>
      <c r="B981" s="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1.25" customHeight="1">
      <c r="A982" s="58"/>
      <c r="B982" s="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1.25" customHeight="1">
      <c r="A983" s="58"/>
      <c r="B983" s="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1.25" customHeight="1">
      <c r="A984" s="58"/>
      <c r="B984" s="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1.25" customHeight="1">
      <c r="A985" s="58"/>
      <c r="B985" s="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1.25" customHeight="1">
      <c r="A986" s="58"/>
      <c r="B986" s="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1.25" customHeight="1">
      <c r="A987" s="58"/>
      <c r="B987" s="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1.25" customHeight="1">
      <c r="A988" s="58"/>
      <c r="B988" s="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1.25" customHeight="1">
      <c r="A989" s="58"/>
      <c r="B989" s="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1.25" customHeight="1">
      <c r="A990" s="58"/>
      <c r="B990" s="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1.25" customHeight="1">
      <c r="A991" s="58"/>
      <c r="B991" s="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1.25" customHeight="1">
      <c r="A992" s="58"/>
      <c r="B992" s="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1.25" customHeight="1">
      <c r="A993" s="58"/>
      <c r="B993" s="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1.25" customHeight="1">
      <c r="A994" s="58"/>
      <c r="B994" s="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1.25" customHeight="1">
      <c r="A995" s="58"/>
      <c r="B995" s="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1.25" customHeight="1">
      <c r="A996" s="58"/>
      <c r="B996" s="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1.25" customHeight="1">
      <c r="A997" s="58"/>
      <c r="B997" s="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1.25" customHeight="1">
      <c r="A998" s="58"/>
      <c r="B998" s="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1.25" customHeight="1">
      <c r="A999" s="58"/>
      <c r="B999" s="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1.25" customHeight="1">
      <c r="A1000" s="58"/>
      <c r="B1000" s="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33">
    <mergeCell ref="A37:C37"/>
    <mergeCell ref="A39:A47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I10:M10"/>
    <mergeCell ref="A2:B4"/>
    <mergeCell ref="C2:K2"/>
    <mergeCell ref="L2:M2"/>
    <mergeCell ref="C3:K3"/>
    <mergeCell ref="C4:K4"/>
    <mergeCell ref="L4:M4"/>
  </mergeCells>
  <conditionalFormatting sqref="D28:M28">
    <cfRule type="cellIs" dxfId="19" priority="1" operator="equal">
      <formula>0</formula>
    </cfRule>
  </conditionalFormatting>
  <conditionalFormatting sqref="D31:M31">
    <cfRule type="cellIs" dxfId="18" priority="2" operator="equal">
      <formula>0</formula>
    </cfRule>
  </conditionalFormatting>
  <conditionalFormatting sqref="D36:M36">
    <cfRule type="cellIs" dxfId="17" priority="3" operator="equal">
      <formula>0</formula>
    </cfRule>
  </conditionalFormatting>
  <conditionalFormatting sqref="D41:M41">
    <cfRule type="cellIs" dxfId="16" priority="4" operator="equal">
      <formula>0</formula>
    </cfRule>
  </conditionalFormatting>
  <conditionalFormatting sqref="D44:M44">
    <cfRule type="cellIs" dxfId="15" priority="5" operator="equal">
      <formula>0</formula>
    </cfRule>
  </conditionalFormatting>
  <conditionalFormatting sqref="D47:M47">
    <cfRule type="cellIs" dxfId="14" priority="6" operator="equal">
      <formula>0</formula>
    </cfRule>
  </conditionalFormatting>
  <conditionalFormatting sqref="D37:M37">
    <cfRule type="cellIs" dxfId="13" priority="7" operator="equal">
      <formula>0</formula>
    </cfRule>
  </conditionalFormatting>
  <conditionalFormatting sqref="D48:M48">
    <cfRule type="cellIs" dxfId="12" priority="8" operator="equal">
      <formula>0</formula>
    </cfRule>
  </conditionalFormatting>
  <conditionalFormatting sqref="D17:M17">
    <cfRule type="cellIs" dxfId="11" priority="9" operator="equal">
      <formula>0</formula>
    </cfRule>
  </conditionalFormatting>
  <conditionalFormatting sqref="D23:M23">
    <cfRule type="cellIs" dxfId="10" priority="10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opLeftCell="A9" workbookViewId="0"/>
  </sheetViews>
  <sheetFormatPr baseColWidth="10" defaultColWidth="14.42578125" defaultRowHeight="15" customHeight="1"/>
  <cols>
    <col min="1" max="1" width="11.140625" customWidth="1"/>
    <col min="2" max="13" width="11.71093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52"/>
      <c r="B2" s="32"/>
      <c r="C2" s="53" t="s">
        <v>0</v>
      </c>
      <c r="D2" s="38"/>
      <c r="E2" s="38"/>
      <c r="F2" s="38"/>
      <c r="G2" s="38"/>
      <c r="H2" s="38"/>
      <c r="I2" s="38"/>
      <c r="J2" s="38"/>
      <c r="K2" s="39"/>
      <c r="L2" s="54" t="s">
        <v>1</v>
      </c>
      <c r="M2" s="3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3"/>
      <c r="B3" s="34"/>
      <c r="C3" s="53" t="s">
        <v>2</v>
      </c>
      <c r="D3" s="38"/>
      <c r="E3" s="38"/>
      <c r="F3" s="38"/>
      <c r="G3" s="38"/>
      <c r="H3" s="38"/>
      <c r="I3" s="38"/>
      <c r="J3" s="38"/>
      <c r="K3" s="39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5"/>
      <c r="B4" s="36"/>
      <c r="C4" s="53" t="s">
        <v>4</v>
      </c>
      <c r="D4" s="38"/>
      <c r="E4" s="38"/>
      <c r="F4" s="38"/>
      <c r="G4" s="38"/>
      <c r="H4" s="38"/>
      <c r="I4" s="38"/>
      <c r="J4" s="38"/>
      <c r="K4" s="39"/>
      <c r="L4" s="55"/>
      <c r="M4" s="3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9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50" t="s">
        <v>6</v>
      </c>
      <c r="B8" s="46"/>
      <c r="C8" s="46"/>
      <c r="D8" s="43" t="s">
        <v>7</v>
      </c>
      <c r="E8" s="44"/>
      <c r="F8" s="44"/>
      <c r="G8" s="10"/>
      <c r="H8" s="11" t="s">
        <v>8</v>
      </c>
      <c r="I8" s="51">
        <v>254874000967</v>
      </c>
      <c r="J8" s="44"/>
      <c r="K8" s="12" t="s">
        <v>9</v>
      </c>
      <c r="L8" s="43" t="s">
        <v>10</v>
      </c>
      <c r="M8" s="44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3" t="s">
        <v>12</v>
      </c>
      <c r="D10" s="44"/>
      <c r="E10" s="44"/>
      <c r="F10" s="44"/>
      <c r="G10" s="45" t="s">
        <v>13</v>
      </c>
      <c r="H10" s="46"/>
      <c r="I10" s="47" t="s">
        <v>14</v>
      </c>
      <c r="J10" s="44"/>
      <c r="K10" s="44"/>
      <c r="L10" s="44"/>
      <c r="M10" s="44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8" t="s">
        <v>15</v>
      </c>
      <c r="B12" s="32"/>
      <c r="C12" s="28" t="s">
        <v>16</v>
      </c>
      <c r="D12" s="37" t="s">
        <v>17</v>
      </c>
      <c r="E12" s="39"/>
      <c r="F12" s="37" t="s">
        <v>18</v>
      </c>
      <c r="G12" s="39"/>
      <c r="H12" s="37" t="s">
        <v>19</v>
      </c>
      <c r="I12" s="39"/>
      <c r="J12" s="37" t="s">
        <v>20</v>
      </c>
      <c r="K12" s="39"/>
      <c r="L12" s="37" t="s">
        <v>21</v>
      </c>
      <c r="M12" s="3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5"/>
      <c r="B13" s="36"/>
      <c r="C13" s="30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31" t="s">
        <v>24</v>
      </c>
      <c r="B14" s="32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3"/>
      <c r="B15" s="34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3"/>
      <c r="B16" s="34"/>
      <c r="C16" s="6" t="s">
        <v>27</v>
      </c>
      <c r="D16" s="20">
        <v>4</v>
      </c>
      <c r="E16" s="20">
        <v>0</v>
      </c>
      <c r="F16" s="20">
        <v>0</v>
      </c>
      <c r="G16" s="20">
        <v>0</v>
      </c>
      <c r="H16" s="20">
        <v>0</v>
      </c>
      <c r="I16" s="20">
        <v>1</v>
      </c>
      <c r="J16" s="20">
        <v>0</v>
      </c>
      <c r="K16" s="20">
        <v>0</v>
      </c>
      <c r="L16" s="6">
        <f t="shared" ref="L16:M16" si="2">SUM(D16,F16,H16,J16)</f>
        <v>4</v>
      </c>
      <c r="M16" s="6">
        <f t="shared" si="2"/>
        <v>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5"/>
      <c r="B17" s="36"/>
      <c r="C17" s="6" t="s">
        <v>28</v>
      </c>
      <c r="D17" s="6">
        <f t="shared" ref="D17:M17" si="3">SUM(D14:D16)</f>
        <v>4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1</v>
      </c>
      <c r="J17" s="6">
        <f t="shared" si="3"/>
        <v>0</v>
      </c>
      <c r="K17" s="6">
        <f t="shared" si="3"/>
        <v>0</v>
      </c>
      <c r="L17" s="6">
        <f t="shared" si="3"/>
        <v>4</v>
      </c>
      <c r="M17" s="6">
        <f t="shared" si="3"/>
        <v>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31" t="s">
        <v>29</v>
      </c>
      <c r="B18" s="32"/>
      <c r="C18" s="6" t="s">
        <v>30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6">
        <f t="shared" ref="L18:M18" si="4">SUM(D18,F18,H18,J18)</f>
        <v>0</v>
      </c>
      <c r="M18" s="6">
        <f t="shared" si="4"/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3"/>
      <c r="B19" s="34"/>
      <c r="C19" s="6" t="s">
        <v>31</v>
      </c>
      <c r="D19" s="20">
        <v>0</v>
      </c>
      <c r="E19" s="20">
        <v>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6">
        <f t="shared" ref="L19:M19" si="5">SUM(D19,F19,H19,J19)</f>
        <v>0</v>
      </c>
      <c r="M19" s="6">
        <f t="shared" si="5"/>
        <v>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3"/>
      <c r="B20" s="34"/>
      <c r="C20" s="6" t="s">
        <v>32</v>
      </c>
      <c r="D20" s="20">
        <v>1</v>
      </c>
      <c r="E20" s="20">
        <v>3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6">
        <f t="shared" ref="L20:M20" si="6">SUM(D20,F20,H20,J20)</f>
        <v>1</v>
      </c>
      <c r="M20" s="6">
        <f t="shared" si="6"/>
        <v>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3"/>
      <c r="B21" s="34"/>
      <c r="C21" s="6" t="s">
        <v>33</v>
      </c>
      <c r="D21" s="20">
        <v>5</v>
      </c>
      <c r="E21" s="20">
        <v>2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1</v>
      </c>
      <c r="L21" s="6">
        <f t="shared" ref="L21:M21" si="7">SUM(D21,F21,H21,J21)</f>
        <v>5</v>
      </c>
      <c r="M21" s="6">
        <f t="shared" si="7"/>
        <v>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3"/>
      <c r="B22" s="34"/>
      <c r="C22" s="6" t="s">
        <v>34</v>
      </c>
      <c r="D22" s="20">
        <v>1</v>
      </c>
      <c r="E22" s="20">
        <v>3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6">
        <f t="shared" ref="L22:M22" si="8">SUM(D22,F22,H22,J22)</f>
        <v>1</v>
      </c>
      <c r="M22" s="6">
        <f t="shared" si="8"/>
        <v>3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5"/>
      <c r="B23" s="36"/>
      <c r="C23" s="6" t="s">
        <v>28</v>
      </c>
      <c r="D23" s="6">
        <f t="shared" ref="D23:M23" si="9">SUM(D18:D22)</f>
        <v>7</v>
      </c>
      <c r="E23" s="6">
        <f t="shared" si="9"/>
        <v>11</v>
      </c>
      <c r="F23" s="6">
        <f t="shared" si="9"/>
        <v>0</v>
      </c>
      <c r="G23" s="6">
        <f t="shared" si="9"/>
        <v>0</v>
      </c>
      <c r="H23" s="6">
        <f t="shared" si="9"/>
        <v>0</v>
      </c>
      <c r="I23" s="6">
        <f t="shared" si="9"/>
        <v>0</v>
      </c>
      <c r="J23" s="6">
        <f t="shared" si="9"/>
        <v>0</v>
      </c>
      <c r="K23" s="6">
        <f t="shared" si="9"/>
        <v>1</v>
      </c>
      <c r="L23" s="6">
        <f t="shared" si="9"/>
        <v>7</v>
      </c>
      <c r="M23" s="6">
        <f t="shared" si="9"/>
        <v>12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31" t="s">
        <v>35</v>
      </c>
      <c r="B24" s="32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3"/>
      <c r="B25" s="34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3"/>
      <c r="B26" s="34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3"/>
      <c r="B27" s="34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5"/>
      <c r="B28" s="36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8" t="s">
        <v>40</v>
      </c>
      <c r="B29" s="28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9"/>
      <c r="B30" s="29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9"/>
      <c r="B31" s="30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9"/>
      <c r="B32" s="28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9"/>
      <c r="B33" s="29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9"/>
      <c r="B34" s="29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9"/>
      <c r="B35" s="29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30"/>
      <c r="B36" s="30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7" t="s">
        <v>47</v>
      </c>
      <c r="B37" s="38"/>
      <c r="C37" s="39"/>
      <c r="D37" s="6">
        <f t="shared" ref="D37:M37" si="23">SUM(D17,D23,D28,D31,D36)</f>
        <v>11</v>
      </c>
      <c r="E37" s="6">
        <f t="shared" si="23"/>
        <v>11</v>
      </c>
      <c r="F37" s="6">
        <f t="shared" si="23"/>
        <v>0</v>
      </c>
      <c r="G37" s="6">
        <f t="shared" si="23"/>
        <v>0</v>
      </c>
      <c r="H37" s="6">
        <f t="shared" si="23"/>
        <v>0</v>
      </c>
      <c r="I37" s="6">
        <f t="shared" si="23"/>
        <v>1</v>
      </c>
      <c r="J37" s="6">
        <f t="shared" si="23"/>
        <v>0</v>
      </c>
      <c r="K37" s="6">
        <f t="shared" si="23"/>
        <v>1</v>
      </c>
      <c r="L37" s="6">
        <f t="shared" si="23"/>
        <v>11</v>
      </c>
      <c r="M37" s="6">
        <f t="shared" si="23"/>
        <v>13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0" t="s">
        <v>48</v>
      </c>
      <c r="B39" s="28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1"/>
      <c r="B40" s="29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1"/>
      <c r="B41" s="30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1"/>
      <c r="B42" s="28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1"/>
      <c r="B43" s="29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1"/>
      <c r="B44" s="30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1"/>
      <c r="B45" s="28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1"/>
      <c r="B46" s="29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2"/>
      <c r="B47" s="30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5" t="s">
        <v>55</v>
      </c>
      <c r="B48" s="26"/>
      <c r="C48" s="27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49" priority="1" operator="equal">
      <formula>0</formula>
    </cfRule>
  </conditionalFormatting>
  <conditionalFormatting sqref="D23:M23">
    <cfRule type="cellIs" dxfId="48" priority="2" operator="equal">
      <formula>0</formula>
    </cfRule>
  </conditionalFormatting>
  <conditionalFormatting sqref="D28:M28">
    <cfRule type="cellIs" dxfId="47" priority="3" operator="equal">
      <formula>0</formula>
    </cfRule>
  </conditionalFormatting>
  <conditionalFormatting sqref="D31:M31">
    <cfRule type="cellIs" dxfId="46" priority="4" operator="equal">
      <formula>0</formula>
    </cfRule>
  </conditionalFormatting>
  <conditionalFormatting sqref="D36:M36">
    <cfRule type="cellIs" dxfId="45" priority="5" operator="equal">
      <formula>0</formula>
    </cfRule>
  </conditionalFormatting>
  <conditionalFormatting sqref="D41:M41">
    <cfRule type="cellIs" dxfId="44" priority="6" operator="equal">
      <formula>0</formula>
    </cfRule>
  </conditionalFormatting>
  <conditionalFormatting sqref="D44:M44">
    <cfRule type="cellIs" dxfId="43" priority="7" operator="equal">
      <formula>0</formula>
    </cfRule>
  </conditionalFormatting>
  <conditionalFormatting sqref="D47:M47">
    <cfRule type="cellIs" dxfId="42" priority="8" operator="equal">
      <formula>0</formula>
    </cfRule>
  </conditionalFormatting>
  <conditionalFormatting sqref="D37:M37">
    <cfRule type="cellIs" dxfId="41" priority="9" operator="equal">
      <formula>0</formula>
    </cfRule>
  </conditionalFormatting>
  <conditionalFormatting sqref="D48:M48">
    <cfRule type="cellIs" dxfId="40" priority="10" operator="equal">
      <formula>0</formula>
    </cfRule>
  </conditionalFormatting>
  <pageMargins left="0.7" right="0.7" top="0.75" bottom="0.75" header="0" footer="0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5BDC-6773-498C-8139-4F6DCAE38F27}">
  <dimension ref="A1:Z1000"/>
  <sheetViews>
    <sheetView workbookViewId="0">
      <selection activeCell="N19" sqref="N19"/>
    </sheetView>
  </sheetViews>
  <sheetFormatPr baseColWidth="10" defaultColWidth="14.42578125" defaultRowHeight="15"/>
  <cols>
    <col min="1" max="1" width="11.140625" style="56" customWidth="1"/>
    <col min="2" max="13" width="11.7109375" style="56" customWidth="1"/>
    <col min="14" max="26" width="10" style="56" customWidth="1"/>
    <col min="27" max="16384" width="14.42578125" style="56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57"/>
      <c r="B2" s="27"/>
      <c r="C2" s="53" t="s">
        <v>0</v>
      </c>
      <c r="D2" s="38"/>
      <c r="E2" s="38"/>
      <c r="F2" s="38"/>
      <c r="G2" s="38"/>
      <c r="H2" s="38"/>
      <c r="I2" s="38"/>
      <c r="J2" s="38"/>
      <c r="K2" s="39"/>
      <c r="L2" s="54" t="s">
        <v>1</v>
      </c>
      <c r="M2" s="39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9.5" customHeight="1">
      <c r="A3" s="41"/>
      <c r="B3" s="34"/>
      <c r="C3" s="53" t="s">
        <v>2</v>
      </c>
      <c r="D3" s="38"/>
      <c r="E3" s="38"/>
      <c r="F3" s="38"/>
      <c r="G3" s="38"/>
      <c r="H3" s="38"/>
      <c r="I3" s="38"/>
      <c r="J3" s="38"/>
      <c r="K3" s="39"/>
      <c r="L3" s="5">
        <v>40640</v>
      </c>
      <c r="M3" s="20" t="s">
        <v>3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9.5" customHeight="1">
      <c r="A4" s="42"/>
      <c r="B4" s="36"/>
      <c r="C4" s="53" t="s">
        <v>4</v>
      </c>
      <c r="D4" s="38"/>
      <c r="E4" s="38"/>
      <c r="F4" s="38"/>
      <c r="G4" s="38"/>
      <c r="H4" s="38"/>
      <c r="I4" s="38"/>
      <c r="J4" s="38"/>
      <c r="K4" s="39"/>
      <c r="L4" s="55"/>
      <c r="M4" s="39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3" customHeight="1">
      <c r="A5" s="7"/>
      <c r="B5" s="7"/>
      <c r="C5" s="58"/>
      <c r="D5" s="58"/>
      <c r="E5" s="58"/>
      <c r="F5" s="58"/>
      <c r="G5" s="58"/>
      <c r="H5" s="58"/>
      <c r="I5" s="58"/>
      <c r="J5" s="58"/>
      <c r="K5" s="58"/>
      <c r="L5" s="1"/>
      <c r="M5" s="1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7.25" customHeight="1">
      <c r="A6" s="49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4.5" customHeight="1">
      <c r="A7" s="58"/>
      <c r="B7" s="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0" t="s">
        <v>6</v>
      </c>
      <c r="B8" s="59"/>
      <c r="C8" s="59"/>
      <c r="D8" s="43" t="s">
        <v>7</v>
      </c>
      <c r="E8" s="44"/>
      <c r="F8" s="44"/>
      <c r="G8" s="60"/>
      <c r="H8" s="11" t="s">
        <v>8</v>
      </c>
      <c r="I8" s="51">
        <v>254874000967</v>
      </c>
      <c r="J8" s="44"/>
      <c r="K8" s="12" t="s">
        <v>9</v>
      </c>
      <c r="L8" s="43" t="s">
        <v>10</v>
      </c>
      <c r="M8" s="44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.25" customHeight="1">
      <c r="A9" s="23"/>
      <c r="B9" s="23"/>
      <c r="C9" s="24"/>
      <c r="D9" s="24"/>
      <c r="E9" s="23"/>
      <c r="F9" s="23"/>
      <c r="G9" s="24"/>
      <c r="H9" s="24"/>
      <c r="I9" s="24"/>
      <c r="J9" s="24"/>
      <c r="K9" s="24"/>
      <c r="L9" s="24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5" customHeight="1">
      <c r="A10" s="23" t="s">
        <v>11</v>
      </c>
      <c r="B10" s="23"/>
      <c r="C10" s="43" t="s">
        <v>12</v>
      </c>
      <c r="D10" s="44"/>
      <c r="E10" s="44"/>
      <c r="F10" s="44"/>
      <c r="G10" s="45" t="s">
        <v>13</v>
      </c>
      <c r="H10" s="59"/>
      <c r="I10" s="47" t="s">
        <v>14</v>
      </c>
      <c r="J10" s="44"/>
      <c r="K10" s="44"/>
      <c r="L10" s="44"/>
      <c r="M10" s="44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6.25" customHeight="1">
      <c r="A12" s="62" t="s">
        <v>15</v>
      </c>
      <c r="B12" s="27"/>
      <c r="C12" s="28" t="s">
        <v>16</v>
      </c>
      <c r="D12" s="37" t="s">
        <v>17</v>
      </c>
      <c r="E12" s="39"/>
      <c r="F12" s="37" t="s">
        <v>18</v>
      </c>
      <c r="G12" s="39"/>
      <c r="H12" s="37" t="s">
        <v>19</v>
      </c>
      <c r="I12" s="39"/>
      <c r="J12" s="37" t="s">
        <v>20</v>
      </c>
      <c r="K12" s="39"/>
      <c r="L12" s="37" t="s">
        <v>21</v>
      </c>
      <c r="M12" s="3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3.5" customHeight="1">
      <c r="A13" s="42"/>
      <c r="B13" s="36"/>
      <c r="C13" s="30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3.5" customHeight="1">
      <c r="A14" s="40" t="s">
        <v>24</v>
      </c>
      <c r="B14" s="27"/>
      <c r="C14" s="20" t="s">
        <v>25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6" si="0">SUM(D14,F14,H14,J14)</f>
        <v>0</v>
      </c>
      <c r="M14" s="20">
        <f t="shared" si="0"/>
        <v>0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3.5" customHeight="1">
      <c r="A15" s="41"/>
      <c r="B15" s="34"/>
      <c r="C15" s="20" t="s">
        <v>26</v>
      </c>
      <c r="D15" s="20"/>
      <c r="E15" s="20"/>
      <c r="F15" s="20"/>
      <c r="G15" s="20"/>
      <c r="H15" s="20"/>
      <c r="I15" s="20"/>
      <c r="J15" s="20"/>
      <c r="K15" s="20"/>
      <c r="L15" s="20">
        <f t="shared" si="0"/>
        <v>0</v>
      </c>
      <c r="M15" s="20">
        <f t="shared" si="0"/>
        <v>0</v>
      </c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3.5" customHeight="1">
      <c r="A16" s="41"/>
      <c r="B16" s="34"/>
      <c r="C16" s="20" t="s">
        <v>27</v>
      </c>
      <c r="D16" s="20">
        <v>0</v>
      </c>
      <c r="E16" s="20">
        <v>1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si="0"/>
        <v>0</v>
      </c>
      <c r="M16" s="20">
        <f t="shared" si="0"/>
        <v>1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3.5" customHeight="1">
      <c r="A17" s="42"/>
      <c r="B17" s="36"/>
      <c r="C17" s="20" t="s">
        <v>28</v>
      </c>
      <c r="D17" s="20">
        <f t="shared" ref="D17:M17" si="1">SUM(D14:D16)</f>
        <v>0</v>
      </c>
      <c r="E17" s="20">
        <f t="shared" si="1"/>
        <v>1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1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3.5" customHeight="1">
      <c r="A18" s="40" t="s">
        <v>29</v>
      </c>
      <c r="B18" s="27"/>
      <c r="C18" s="20" t="s">
        <v>30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ref="L18:M22" si="2">SUM(D18,F18,H18,J18)</f>
        <v>0</v>
      </c>
      <c r="M18" s="20">
        <f t="shared" si="2"/>
        <v>0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3.5" customHeight="1">
      <c r="A19" s="41"/>
      <c r="B19" s="34"/>
      <c r="C19" s="20" t="s">
        <v>31</v>
      </c>
      <c r="D19" s="20">
        <v>0</v>
      </c>
      <c r="E19" s="20">
        <v>1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si="2"/>
        <v>0</v>
      </c>
      <c r="M19" s="20">
        <f t="shared" si="2"/>
        <v>1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3.5" customHeight="1">
      <c r="A20" s="41"/>
      <c r="B20" s="34"/>
      <c r="C20" s="20" t="s">
        <v>32</v>
      </c>
      <c r="D20" s="20">
        <v>1</v>
      </c>
      <c r="E20" s="20">
        <v>1</v>
      </c>
      <c r="F20" s="20">
        <v>0</v>
      </c>
      <c r="G20" s="20">
        <v>0</v>
      </c>
      <c r="H20" s="20">
        <v>1</v>
      </c>
      <c r="I20" s="20">
        <v>0</v>
      </c>
      <c r="J20" s="20">
        <v>0</v>
      </c>
      <c r="K20" s="20">
        <v>0</v>
      </c>
      <c r="L20" s="20">
        <f t="shared" si="2"/>
        <v>2</v>
      </c>
      <c r="M20" s="20">
        <f t="shared" si="2"/>
        <v>1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3.5" customHeight="1">
      <c r="A21" s="41"/>
      <c r="B21" s="34"/>
      <c r="C21" s="20" t="s">
        <v>33</v>
      </c>
      <c r="D21" s="20">
        <v>1</v>
      </c>
      <c r="E21" s="20">
        <v>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f t="shared" si="2"/>
        <v>1</v>
      </c>
      <c r="M21" s="20">
        <f t="shared" si="2"/>
        <v>1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3.5" customHeight="1">
      <c r="A22" s="41"/>
      <c r="B22" s="34"/>
      <c r="C22" s="20" t="s">
        <v>34</v>
      </c>
      <c r="D22" s="20">
        <v>0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f t="shared" si="2"/>
        <v>0</v>
      </c>
      <c r="M22" s="20">
        <f t="shared" si="2"/>
        <v>1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3.5" customHeight="1">
      <c r="A23" s="42"/>
      <c r="B23" s="36"/>
      <c r="C23" s="20" t="s">
        <v>28</v>
      </c>
      <c r="D23" s="20">
        <f t="shared" ref="D23:M23" si="3">SUM(D18:D22)</f>
        <v>2</v>
      </c>
      <c r="E23" s="20">
        <f t="shared" si="3"/>
        <v>4</v>
      </c>
      <c r="F23" s="20">
        <f t="shared" si="3"/>
        <v>0</v>
      </c>
      <c r="G23" s="20">
        <f t="shared" si="3"/>
        <v>0</v>
      </c>
      <c r="H23" s="20">
        <f t="shared" si="3"/>
        <v>1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3</v>
      </c>
      <c r="M23" s="20">
        <f t="shared" si="3"/>
        <v>4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3.5" customHeight="1">
      <c r="A24" s="40" t="s">
        <v>35</v>
      </c>
      <c r="B24" s="27"/>
      <c r="C24" s="20" t="s">
        <v>36</v>
      </c>
      <c r="D24" s="20"/>
      <c r="E24" s="20"/>
      <c r="F24" s="20"/>
      <c r="G24" s="20"/>
      <c r="H24" s="20"/>
      <c r="I24" s="20"/>
      <c r="J24" s="20"/>
      <c r="K24" s="20"/>
      <c r="L24" s="20">
        <f t="shared" ref="L24:M27" si="4">SUM(D24,F24,H24,J24)</f>
        <v>0</v>
      </c>
      <c r="M24" s="20">
        <f t="shared" si="4"/>
        <v>0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3.5" customHeight="1">
      <c r="A25" s="41"/>
      <c r="B25" s="34"/>
      <c r="C25" s="20" t="s">
        <v>37</v>
      </c>
      <c r="D25" s="20"/>
      <c r="E25" s="20"/>
      <c r="F25" s="20"/>
      <c r="G25" s="20"/>
      <c r="H25" s="20"/>
      <c r="I25" s="20"/>
      <c r="J25" s="20"/>
      <c r="K25" s="20"/>
      <c r="L25" s="20">
        <f t="shared" si="4"/>
        <v>0</v>
      </c>
      <c r="M25" s="20">
        <f t="shared" si="4"/>
        <v>0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3.5" customHeight="1">
      <c r="A26" s="41"/>
      <c r="B26" s="34"/>
      <c r="C26" s="20" t="s">
        <v>38</v>
      </c>
      <c r="D26" s="20"/>
      <c r="E26" s="20"/>
      <c r="F26" s="20"/>
      <c r="G26" s="20"/>
      <c r="H26" s="20"/>
      <c r="I26" s="20"/>
      <c r="J26" s="20"/>
      <c r="K26" s="20"/>
      <c r="L26" s="20">
        <f t="shared" si="4"/>
        <v>0</v>
      </c>
      <c r="M26" s="20">
        <f t="shared" si="4"/>
        <v>0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3.5" customHeight="1">
      <c r="A27" s="41"/>
      <c r="B27" s="34"/>
      <c r="C27" s="20" t="s">
        <v>39</v>
      </c>
      <c r="D27" s="20"/>
      <c r="E27" s="20"/>
      <c r="F27" s="20"/>
      <c r="G27" s="20"/>
      <c r="H27" s="20"/>
      <c r="I27" s="20"/>
      <c r="J27" s="20"/>
      <c r="K27" s="20"/>
      <c r="L27" s="20">
        <f t="shared" si="4"/>
        <v>0</v>
      </c>
      <c r="M27" s="20">
        <f t="shared" si="4"/>
        <v>0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3.5" customHeight="1">
      <c r="A28" s="42"/>
      <c r="B28" s="36"/>
      <c r="C28" s="20" t="s">
        <v>28</v>
      </c>
      <c r="D28" s="20">
        <f t="shared" ref="D28:M28" si="5">SUM(D24:D27)</f>
        <v>0</v>
      </c>
      <c r="E28" s="20">
        <f t="shared" si="5"/>
        <v>0</v>
      </c>
      <c r="F28" s="20">
        <f t="shared" si="5"/>
        <v>0</v>
      </c>
      <c r="G28" s="20">
        <f t="shared" si="5"/>
        <v>0</v>
      </c>
      <c r="H28" s="20">
        <f t="shared" si="5"/>
        <v>0</v>
      </c>
      <c r="I28" s="20">
        <f t="shared" si="5"/>
        <v>0</v>
      </c>
      <c r="J28" s="20">
        <f t="shared" si="5"/>
        <v>0</v>
      </c>
      <c r="K28" s="20">
        <f t="shared" si="5"/>
        <v>0</v>
      </c>
      <c r="L28" s="20">
        <f t="shared" si="5"/>
        <v>0</v>
      </c>
      <c r="M28" s="20">
        <f t="shared" si="5"/>
        <v>0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3.5" customHeight="1">
      <c r="A29" s="28" t="s">
        <v>40</v>
      </c>
      <c r="B29" s="28" t="s">
        <v>41</v>
      </c>
      <c r="C29" s="20" t="s">
        <v>42</v>
      </c>
      <c r="D29" s="20"/>
      <c r="E29" s="20"/>
      <c r="F29" s="20"/>
      <c r="G29" s="20"/>
      <c r="H29" s="20"/>
      <c r="I29" s="20"/>
      <c r="J29" s="20"/>
      <c r="K29" s="20"/>
      <c r="L29" s="20">
        <f t="shared" ref="L29:M30" si="6">SUM(D29,F29,H29,J29)</f>
        <v>0</v>
      </c>
      <c r="M29" s="20">
        <f t="shared" si="6"/>
        <v>0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3.5" customHeight="1">
      <c r="A30" s="29"/>
      <c r="B30" s="29"/>
      <c r="C30" s="20" t="s">
        <v>43</v>
      </c>
      <c r="D30" s="20"/>
      <c r="E30" s="20"/>
      <c r="F30" s="20"/>
      <c r="G30" s="20"/>
      <c r="H30" s="20"/>
      <c r="I30" s="20"/>
      <c r="J30" s="20"/>
      <c r="K30" s="20"/>
      <c r="L30" s="20">
        <f t="shared" si="6"/>
        <v>0</v>
      </c>
      <c r="M30" s="20">
        <f t="shared" si="6"/>
        <v>0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3.5" customHeight="1">
      <c r="A31" s="29"/>
      <c r="B31" s="30"/>
      <c r="C31" s="20" t="s">
        <v>28</v>
      </c>
      <c r="D31" s="20">
        <f t="shared" ref="D31:M31" si="7">SUM(D29:D30)</f>
        <v>0</v>
      </c>
      <c r="E31" s="20">
        <f t="shared" si="7"/>
        <v>0</v>
      </c>
      <c r="F31" s="20">
        <f t="shared" si="7"/>
        <v>0</v>
      </c>
      <c r="G31" s="20">
        <f t="shared" si="7"/>
        <v>0</v>
      </c>
      <c r="H31" s="20">
        <f t="shared" si="7"/>
        <v>0</v>
      </c>
      <c r="I31" s="20">
        <f t="shared" si="7"/>
        <v>0</v>
      </c>
      <c r="J31" s="20">
        <f t="shared" si="7"/>
        <v>0</v>
      </c>
      <c r="K31" s="20">
        <f t="shared" si="7"/>
        <v>0</v>
      </c>
      <c r="L31" s="20">
        <f t="shared" si="7"/>
        <v>0</v>
      </c>
      <c r="M31" s="20">
        <f t="shared" si="7"/>
        <v>0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3.5" customHeight="1">
      <c r="A32" s="29"/>
      <c r="B32" s="28" t="s">
        <v>44</v>
      </c>
      <c r="C32" s="20" t="s">
        <v>42</v>
      </c>
      <c r="D32" s="20"/>
      <c r="E32" s="20"/>
      <c r="F32" s="20"/>
      <c r="G32" s="20"/>
      <c r="H32" s="20"/>
      <c r="I32" s="20"/>
      <c r="J32" s="20"/>
      <c r="K32" s="20"/>
      <c r="L32" s="20">
        <f t="shared" ref="L32:M35" si="8">SUM(D32,F32,H32,J32)</f>
        <v>0</v>
      </c>
      <c r="M32" s="20">
        <f t="shared" si="8"/>
        <v>0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3.5" customHeight="1">
      <c r="A33" s="29"/>
      <c r="B33" s="29"/>
      <c r="C33" s="20" t="s">
        <v>43</v>
      </c>
      <c r="D33" s="20"/>
      <c r="E33" s="20"/>
      <c r="F33" s="20"/>
      <c r="G33" s="20"/>
      <c r="H33" s="20"/>
      <c r="I33" s="20"/>
      <c r="J33" s="20"/>
      <c r="K33" s="20"/>
      <c r="L33" s="20">
        <f t="shared" si="8"/>
        <v>0</v>
      </c>
      <c r="M33" s="20">
        <f t="shared" si="8"/>
        <v>0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3.5" customHeight="1">
      <c r="A34" s="29"/>
      <c r="B34" s="29"/>
      <c r="C34" s="20" t="s">
        <v>45</v>
      </c>
      <c r="D34" s="20"/>
      <c r="E34" s="20"/>
      <c r="F34" s="20"/>
      <c r="G34" s="20"/>
      <c r="H34" s="20"/>
      <c r="I34" s="20"/>
      <c r="J34" s="20"/>
      <c r="K34" s="20"/>
      <c r="L34" s="20">
        <f t="shared" si="8"/>
        <v>0</v>
      </c>
      <c r="M34" s="20">
        <f t="shared" si="8"/>
        <v>0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3.5" customHeight="1">
      <c r="A35" s="29"/>
      <c r="B35" s="29"/>
      <c r="C35" s="20" t="s">
        <v>46</v>
      </c>
      <c r="D35" s="20"/>
      <c r="E35" s="20"/>
      <c r="F35" s="20"/>
      <c r="G35" s="20"/>
      <c r="H35" s="20"/>
      <c r="I35" s="20"/>
      <c r="J35" s="20"/>
      <c r="K35" s="20"/>
      <c r="L35" s="20">
        <f t="shared" si="8"/>
        <v>0</v>
      </c>
      <c r="M35" s="20">
        <f t="shared" si="8"/>
        <v>0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3.5" customHeight="1">
      <c r="A36" s="30"/>
      <c r="B36" s="30"/>
      <c r="C36" s="20" t="s">
        <v>28</v>
      </c>
      <c r="D36" s="20">
        <f t="shared" ref="D36:M36" si="9">SUM(D32:D35)</f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  <c r="I36" s="20">
        <f t="shared" si="9"/>
        <v>0</v>
      </c>
      <c r="J36" s="20">
        <f t="shared" si="9"/>
        <v>0</v>
      </c>
      <c r="K36" s="20">
        <f t="shared" si="9"/>
        <v>0</v>
      </c>
      <c r="L36" s="20">
        <f t="shared" si="9"/>
        <v>0</v>
      </c>
      <c r="M36" s="20">
        <f t="shared" si="9"/>
        <v>0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8.75" customHeight="1">
      <c r="A37" s="37" t="s">
        <v>47</v>
      </c>
      <c r="B37" s="38"/>
      <c r="C37" s="39"/>
      <c r="D37" s="20">
        <f t="shared" ref="D37:M37" si="10">SUM(D17,D23,D28,D31,D36)</f>
        <v>2</v>
      </c>
      <c r="E37" s="20">
        <f t="shared" si="10"/>
        <v>5</v>
      </c>
      <c r="F37" s="20">
        <f t="shared" si="10"/>
        <v>0</v>
      </c>
      <c r="G37" s="20">
        <f t="shared" si="10"/>
        <v>0</v>
      </c>
      <c r="H37" s="20">
        <f t="shared" si="10"/>
        <v>1</v>
      </c>
      <c r="I37" s="20">
        <f t="shared" si="10"/>
        <v>0</v>
      </c>
      <c r="J37" s="20">
        <f t="shared" si="10"/>
        <v>0</v>
      </c>
      <c r="K37" s="20">
        <f t="shared" si="10"/>
        <v>0</v>
      </c>
      <c r="L37" s="20">
        <f t="shared" si="10"/>
        <v>3</v>
      </c>
      <c r="M37" s="20">
        <f t="shared" si="10"/>
        <v>5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3.5" customHeight="1">
      <c r="A39" s="40" t="s">
        <v>48</v>
      </c>
      <c r="B39" s="28" t="s">
        <v>29</v>
      </c>
      <c r="C39" s="20" t="s">
        <v>49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40" si="11">SUM(D39,F39,H39,J39)</f>
        <v>0</v>
      </c>
      <c r="M39" s="20">
        <f t="shared" si="11"/>
        <v>0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3.5" customHeight="1">
      <c r="A40" s="41"/>
      <c r="B40" s="29"/>
      <c r="C40" s="20" t="s">
        <v>50</v>
      </c>
      <c r="D40" s="20"/>
      <c r="E40" s="20"/>
      <c r="F40" s="20"/>
      <c r="G40" s="20"/>
      <c r="H40" s="20"/>
      <c r="I40" s="20"/>
      <c r="J40" s="20"/>
      <c r="K40" s="20"/>
      <c r="L40" s="20">
        <f t="shared" si="11"/>
        <v>0</v>
      </c>
      <c r="M40" s="20">
        <f t="shared" si="11"/>
        <v>0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3.5" customHeight="1">
      <c r="A41" s="41"/>
      <c r="B41" s="30"/>
      <c r="C41" s="20" t="s">
        <v>28</v>
      </c>
      <c r="D41" s="20">
        <f t="shared" ref="D41:M41" si="12">SUM(D39:D40)</f>
        <v>0</v>
      </c>
      <c r="E41" s="20">
        <f t="shared" si="12"/>
        <v>0</v>
      </c>
      <c r="F41" s="20">
        <f t="shared" si="12"/>
        <v>0</v>
      </c>
      <c r="G41" s="20">
        <f t="shared" si="12"/>
        <v>0</v>
      </c>
      <c r="H41" s="20">
        <f t="shared" si="12"/>
        <v>0</v>
      </c>
      <c r="I41" s="20">
        <f t="shared" si="12"/>
        <v>0</v>
      </c>
      <c r="J41" s="20">
        <f t="shared" si="12"/>
        <v>0</v>
      </c>
      <c r="K41" s="20">
        <f t="shared" si="12"/>
        <v>0</v>
      </c>
      <c r="L41" s="20">
        <f t="shared" si="12"/>
        <v>0</v>
      </c>
      <c r="M41" s="20">
        <f t="shared" si="12"/>
        <v>0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3.5" customHeight="1">
      <c r="A42" s="41"/>
      <c r="B42" s="28" t="s">
        <v>35</v>
      </c>
      <c r="C42" s="20" t="s">
        <v>51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3" si="13">SUM(D42,F42,H42,J42)</f>
        <v>0</v>
      </c>
      <c r="M42" s="20">
        <f t="shared" si="13"/>
        <v>0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3.5" customHeight="1">
      <c r="A43" s="41"/>
      <c r="B43" s="29"/>
      <c r="C43" s="20" t="s">
        <v>52</v>
      </c>
      <c r="D43" s="20"/>
      <c r="E43" s="20"/>
      <c r="F43" s="20"/>
      <c r="G43" s="20"/>
      <c r="H43" s="20"/>
      <c r="I43" s="20"/>
      <c r="J43" s="20"/>
      <c r="K43" s="20"/>
      <c r="L43" s="20">
        <f t="shared" si="13"/>
        <v>0</v>
      </c>
      <c r="M43" s="20">
        <f t="shared" si="13"/>
        <v>0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3.5" customHeight="1">
      <c r="A44" s="41"/>
      <c r="B44" s="30"/>
      <c r="C44" s="20" t="s">
        <v>28</v>
      </c>
      <c r="D44" s="20">
        <f t="shared" ref="D44:M44" si="14">SUM(D42:D43)</f>
        <v>0</v>
      </c>
      <c r="E44" s="20">
        <f t="shared" si="14"/>
        <v>0</v>
      </c>
      <c r="F44" s="20">
        <f t="shared" si="14"/>
        <v>0</v>
      </c>
      <c r="G44" s="20">
        <f t="shared" si="14"/>
        <v>0</v>
      </c>
      <c r="H44" s="20">
        <f t="shared" si="14"/>
        <v>0</v>
      </c>
      <c r="I44" s="20">
        <f t="shared" si="14"/>
        <v>0</v>
      </c>
      <c r="J44" s="20">
        <f t="shared" si="14"/>
        <v>0</v>
      </c>
      <c r="K44" s="20">
        <f t="shared" si="14"/>
        <v>0</v>
      </c>
      <c r="L44" s="20">
        <f t="shared" si="14"/>
        <v>0</v>
      </c>
      <c r="M44" s="20">
        <f t="shared" si="14"/>
        <v>0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3.5" customHeight="1">
      <c r="A45" s="41"/>
      <c r="B45" s="28" t="s">
        <v>40</v>
      </c>
      <c r="C45" s="20" t="s">
        <v>53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6" si="15">SUM(D45,F45,H45,J45)</f>
        <v>0</v>
      </c>
      <c r="M45" s="20">
        <f t="shared" si="15"/>
        <v>0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3.5" customHeight="1">
      <c r="A46" s="41"/>
      <c r="B46" s="29"/>
      <c r="C46" s="20" t="s">
        <v>54</v>
      </c>
      <c r="D46" s="20"/>
      <c r="E46" s="20"/>
      <c r="F46" s="20"/>
      <c r="G46" s="20"/>
      <c r="H46" s="20"/>
      <c r="I46" s="20"/>
      <c r="J46" s="20"/>
      <c r="K46" s="20"/>
      <c r="L46" s="20">
        <f t="shared" si="15"/>
        <v>0</v>
      </c>
      <c r="M46" s="20">
        <f t="shared" si="15"/>
        <v>0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3.5" customHeight="1">
      <c r="A47" s="42"/>
      <c r="B47" s="30"/>
      <c r="C47" s="20" t="s">
        <v>28</v>
      </c>
      <c r="D47" s="20">
        <f t="shared" ref="D47:M47" si="16">SUM(D45:D46)</f>
        <v>0</v>
      </c>
      <c r="E47" s="20">
        <f t="shared" si="16"/>
        <v>0</v>
      </c>
      <c r="F47" s="20">
        <f t="shared" si="16"/>
        <v>0</v>
      </c>
      <c r="G47" s="20">
        <f t="shared" si="16"/>
        <v>0</v>
      </c>
      <c r="H47" s="20">
        <f t="shared" si="16"/>
        <v>0</v>
      </c>
      <c r="I47" s="20">
        <f t="shared" si="16"/>
        <v>0</v>
      </c>
      <c r="J47" s="20">
        <f t="shared" si="16"/>
        <v>0</v>
      </c>
      <c r="K47" s="20">
        <f t="shared" si="16"/>
        <v>0</v>
      </c>
      <c r="L47" s="20">
        <f t="shared" si="16"/>
        <v>0</v>
      </c>
      <c r="M47" s="20">
        <f t="shared" si="16"/>
        <v>0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7.25" customHeight="1">
      <c r="A48" s="63" t="s">
        <v>55</v>
      </c>
      <c r="B48" s="26"/>
      <c r="C48" s="27"/>
      <c r="D48" s="20">
        <f t="shared" ref="D48:M48" si="17">SUM(D41,D44,D47)</f>
        <v>0</v>
      </c>
      <c r="E48" s="20">
        <f t="shared" si="17"/>
        <v>0</v>
      </c>
      <c r="F48" s="20">
        <f t="shared" si="17"/>
        <v>0</v>
      </c>
      <c r="G48" s="20">
        <f t="shared" si="17"/>
        <v>0</v>
      </c>
      <c r="H48" s="20">
        <f t="shared" si="17"/>
        <v>0</v>
      </c>
      <c r="I48" s="20">
        <f t="shared" si="17"/>
        <v>0</v>
      </c>
      <c r="J48" s="20">
        <f t="shared" si="17"/>
        <v>0</v>
      </c>
      <c r="K48" s="20">
        <f t="shared" si="17"/>
        <v>0</v>
      </c>
      <c r="L48" s="20">
        <f t="shared" si="17"/>
        <v>0</v>
      </c>
      <c r="M48" s="20">
        <f t="shared" si="17"/>
        <v>0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1.25" customHeight="1">
      <c r="A49" s="58"/>
      <c r="B49" s="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1.25" customHeight="1">
      <c r="A50" s="58"/>
      <c r="B50" s="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1.25" customHeight="1">
      <c r="A51" s="58"/>
      <c r="B51" s="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1.25" customHeight="1">
      <c r="A52" s="58"/>
      <c r="B52" s="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1.25" customHeight="1">
      <c r="A53" s="58"/>
      <c r="B53" s="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1.25" customHeight="1">
      <c r="A54" s="58"/>
      <c r="B54" s="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1.25" customHeight="1">
      <c r="A55" s="58"/>
      <c r="B55" s="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1.25" customHeight="1">
      <c r="A56" s="58"/>
      <c r="B56" s="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1.25" customHeight="1">
      <c r="A57" s="58"/>
      <c r="B57" s="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1.25" customHeight="1">
      <c r="A58" s="58"/>
      <c r="B58" s="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1.25" customHeight="1">
      <c r="A59" s="58"/>
      <c r="B59" s="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1.25" customHeight="1">
      <c r="A60" s="58"/>
      <c r="B60" s="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1.25" customHeight="1">
      <c r="A61" s="58"/>
      <c r="B61" s="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1.25" customHeight="1">
      <c r="A62" s="58"/>
      <c r="B62" s="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1.25" customHeight="1">
      <c r="A63" s="58"/>
      <c r="B63" s="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1.25" customHeight="1">
      <c r="A64" s="58"/>
      <c r="B64" s="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1.25" customHeight="1">
      <c r="A65" s="58"/>
      <c r="B65" s="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1.25" customHeight="1">
      <c r="A66" s="58"/>
      <c r="B66" s="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1.25" customHeight="1">
      <c r="A67" s="58"/>
      <c r="B67" s="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1.25" customHeight="1">
      <c r="A68" s="58"/>
      <c r="B68" s="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1.25" customHeight="1">
      <c r="A69" s="58"/>
      <c r="B69" s="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1.25" customHeight="1">
      <c r="A70" s="58"/>
      <c r="B70" s="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1.25" customHeight="1">
      <c r="A71" s="58"/>
      <c r="B71" s="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1.25" customHeight="1">
      <c r="A72" s="58"/>
      <c r="B72" s="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1.25" customHeight="1">
      <c r="A73" s="58"/>
      <c r="B73" s="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1.25" customHeight="1">
      <c r="A74" s="58"/>
      <c r="B74" s="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1.25" customHeight="1">
      <c r="A75" s="58"/>
      <c r="B75" s="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1.25" customHeight="1">
      <c r="A76" s="58"/>
      <c r="B76" s="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1.25" customHeight="1">
      <c r="A77" s="58"/>
      <c r="B77" s="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1.25" customHeight="1">
      <c r="A78" s="58"/>
      <c r="B78" s="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1.25" customHeight="1">
      <c r="A79" s="58"/>
      <c r="B79" s="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1.25" customHeight="1">
      <c r="A80" s="58"/>
      <c r="B80" s="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1.25" customHeight="1">
      <c r="A81" s="58"/>
      <c r="B81" s="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1.25" customHeight="1">
      <c r="A82" s="58"/>
      <c r="B82" s="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1.25" customHeight="1">
      <c r="A83" s="58"/>
      <c r="B83" s="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1.25" customHeight="1">
      <c r="A84" s="58"/>
      <c r="B84" s="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1.25" customHeight="1">
      <c r="A85" s="58"/>
      <c r="B85" s="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1.25" customHeight="1">
      <c r="A86" s="58"/>
      <c r="B86" s="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1.25" customHeight="1">
      <c r="A87" s="58"/>
      <c r="B87" s="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1.25" customHeight="1">
      <c r="A88" s="58"/>
      <c r="B88" s="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1.25" customHeight="1">
      <c r="A89" s="58"/>
      <c r="B89" s="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1.25" customHeight="1">
      <c r="A90" s="58"/>
      <c r="B90" s="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1.25" customHeight="1">
      <c r="A91" s="58"/>
      <c r="B91" s="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1.25" customHeight="1">
      <c r="A92" s="58"/>
      <c r="B92" s="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1.25" customHeight="1">
      <c r="A93" s="58"/>
      <c r="B93" s="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1.25" customHeight="1">
      <c r="A94" s="58"/>
      <c r="B94" s="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1.25" customHeight="1">
      <c r="A95" s="58"/>
      <c r="B95" s="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1.25" customHeight="1">
      <c r="A96" s="58"/>
      <c r="B96" s="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1.25" customHeight="1">
      <c r="A97" s="58"/>
      <c r="B97" s="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1.25" customHeight="1">
      <c r="A98" s="58"/>
      <c r="B98" s="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1.25" customHeight="1">
      <c r="A99" s="58"/>
      <c r="B99" s="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1.25" customHeight="1">
      <c r="A100" s="58"/>
      <c r="B100" s="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1.25" customHeight="1">
      <c r="A101" s="58"/>
      <c r="B101" s="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1.25" customHeight="1">
      <c r="A102" s="58"/>
      <c r="B102" s="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1.25" customHeight="1">
      <c r="A103" s="58"/>
      <c r="B103" s="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1.25" customHeight="1">
      <c r="A104" s="58"/>
      <c r="B104" s="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1.25" customHeight="1">
      <c r="A105" s="58"/>
      <c r="B105" s="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1.25" customHeight="1">
      <c r="A106" s="58"/>
      <c r="B106" s="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1.25" customHeight="1">
      <c r="A107" s="58"/>
      <c r="B107" s="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1.25" customHeight="1">
      <c r="A108" s="58"/>
      <c r="B108" s="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1.25" customHeight="1">
      <c r="A109" s="58"/>
      <c r="B109" s="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1.25" customHeight="1">
      <c r="A110" s="58"/>
      <c r="B110" s="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1.25" customHeight="1">
      <c r="A111" s="58"/>
      <c r="B111" s="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1.25" customHeight="1">
      <c r="A112" s="58"/>
      <c r="B112" s="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1.25" customHeight="1">
      <c r="A113" s="58"/>
      <c r="B113" s="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1.25" customHeight="1">
      <c r="A114" s="58"/>
      <c r="B114" s="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1.25" customHeight="1">
      <c r="A115" s="58"/>
      <c r="B115" s="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1.25" customHeight="1">
      <c r="A116" s="58"/>
      <c r="B116" s="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1.25" customHeight="1">
      <c r="A117" s="58"/>
      <c r="B117" s="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1.25" customHeight="1">
      <c r="A118" s="58"/>
      <c r="B118" s="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1.25" customHeight="1">
      <c r="A119" s="58"/>
      <c r="B119" s="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1.25" customHeight="1">
      <c r="A120" s="58"/>
      <c r="B120" s="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1.25" customHeight="1">
      <c r="A121" s="58"/>
      <c r="B121" s="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1.25" customHeight="1">
      <c r="A122" s="58"/>
      <c r="B122" s="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1.25" customHeight="1">
      <c r="A123" s="58"/>
      <c r="B123" s="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1.25" customHeight="1">
      <c r="A124" s="58"/>
      <c r="B124" s="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1.25" customHeight="1">
      <c r="A125" s="58"/>
      <c r="B125" s="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1.25" customHeight="1">
      <c r="A126" s="58"/>
      <c r="B126" s="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1.25" customHeight="1">
      <c r="A127" s="58"/>
      <c r="B127" s="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1.25" customHeight="1">
      <c r="A128" s="58"/>
      <c r="B128" s="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1.25" customHeight="1">
      <c r="A129" s="58"/>
      <c r="B129" s="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1.25" customHeight="1">
      <c r="A130" s="58"/>
      <c r="B130" s="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1.25" customHeight="1">
      <c r="A131" s="58"/>
      <c r="B131" s="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1.25" customHeight="1">
      <c r="A132" s="58"/>
      <c r="B132" s="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1.25" customHeight="1">
      <c r="A133" s="58"/>
      <c r="B133" s="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1.25" customHeight="1">
      <c r="A134" s="58"/>
      <c r="B134" s="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1.25" customHeight="1">
      <c r="A135" s="58"/>
      <c r="B135" s="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1.25" customHeight="1">
      <c r="A136" s="58"/>
      <c r="B136" s="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1.25" customHeight="1">
      <c r="A137" s="58"/>
      <c r="B137" s="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1.25" customHeight="1">
      <c r="A138" s="58"/>
      <c r="B138" s="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1.25" customHeight="1">
      <c r="A139" s="58"/>
      <c r="B139" s="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1.25" customHeight="1">
      <c r="A140" s="58"/>
      <c r="B140" s="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1.25" customHeight="1">
      <c r="A141" s="58"/>
      <c r="B141" s="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1.25" customHeight="1">
      <c r="A142" s="58"/>
      <c r="B142" s="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1.25" customHeight="1">
      <c r="A143" s="58"/>
      <c r="B143" s="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1.25" customHeight="1">
      <c r="A144" s="58"/>
      <c r="B144" s="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1.25" customHeight="1">
      <c r="A145" s="58"/>
      <c r="B145" s="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1.25" customHeight="1">
      <c r="A146" s="58"/>
      <c r="B146" s="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1.25" customHeight="1">
      <c r="A147" s="58"/>
      <c r="B147" s="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1.25" customHeight="1">
      <c r="A148" s="58"/>
      <c r="B148" s="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1.25" customHeight="1">
      <c r="A149" s="58"/>
      <c r="B149" s="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1.25" customHeight="1">
      <c r="A150" s="58"/>
      <c r="B150" s="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1.25" customHeight="1">
      <c r="A151" s="58"/>
      <c r="B151" s="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1.25" customHeight="1">
      <c r="A152" s="58"/>
      <c r="B152" s="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1.25" customHeight="1">
      <c r="A153" s="58"/>
      <c r="B153" s="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1.25" customHeight="1">
      <c r="A154" s="58"/>
      <c r="B154" s="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1.25" customHeight="1">
      <c r="A155" s="58"/>
      <c r="B155" s="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1.25" customHeight="1">
      <c r="A156" s="58"/>
      <c r="B156" s="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1.25" customHeight="1">
      <c r="A157" s="58"/>
      <c r="B157" s="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1.25" customHeight="1">
      <c r="A158" s="58"/>
      <c r="B158" s="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1.25" customHeight="1">
      <c r="A159" s="58"/>
      <c r="B159" s="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1.25" customHeight="1">
      <c r="A160" s="58"/>
      <c r="B160" s="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1.25" customHeight="1">
      <c r="A161" s="58"/>
      <c r="B161" s="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1.25" customHeight="1">
      <c r="A162" s="58"/>
      <c r="B162" s="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1.25" customHeight="1">
      <c r="A163" s="58"/>
      <c r="B163" s="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1.25" customHeight="1">
      <c r="A164" s="58"/>
      <c r="B164" s="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1.25" customHeight="1">
      <c r="A165" s="58"/>
      <c r="B165" s="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1.25" customHeight="1">
      <c r="A166" s="58"/>
      <c r="B166" s="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1.25" customHeight="1">
      <c r="A167" s="58"/>
      <c r="B167" s="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1.25" customHeight="1">
      <c r="A168" s="58"/>
      <c r="B168" s="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1.25" customHeight="1">
      <c r="A169" s="58"/>
      <c r="B169" s="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1.25" customHeight="1">
      <c r="A170" s="58"/>
      <c r="B170" s="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1.25" customHeight="1">
      <c r="A171" s="58"/>
      <c r="B171" s="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1.25" customHeight="1">
      <c r="A172" s="58"/>
      <c r="B172" s="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1.25" customHeight="1">
      <c r="A173" s="58"/>
      <c r="B173" s="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1.25" customHeight="1">
      <c r="A174" s="58"/>
      <c r="B174" s="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1.25" customHeight="1">
      <c r="A175" s="58"/>
      <c r="B175" s="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1.25" customHeight="1">
      <c r="A176" s="58"/>
      <c r="B176" s="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1.25" customHeight="1">
      <c r="A177" s="58"/>
      <c r="B177" s="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1.25" customHeight="1">
      <c r="A178" s="58"/>
      <c r="B178" s="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1.25" customHeight="1">
      <c r="A179" s="58"/>
      <c r="B179" s="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1.25" customHeight="1">
      <c r="A180" s="58"/>
      <c r="B180" s="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1.25" customHeight="1">
      <c r="A181" s="58"/>
      <c r="B181" s="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1.25" customHeight="1">
      <c r="A182" s="58"/>
      <c r="B182" s="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1.25" customHeight="1">
      <c r="A183" s="58"/>
      <c r="B183" s="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1.25" customHeight="1">
      <c r="A184" s="58"/>
      <c r="B184" s="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1.25" customHeight="1">
      <c r="A185" s="58"/>
      <c r="B185" s="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1.25" customHeight="1">
      <c r="A186" s="58"/>
      <c r="B186" s="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1.25" customHeight="1">
      <c r="A187" s="58"/>
      <c r="B187" s="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1.25" customHeight="1">
      <c r="A188" s="58"/>
      <c r="B188" s="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1.25" customHeight="1">
      <c r="A189" s="58"/>
      <c r="B189" s="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1.25" customHeight="1">
      <c r="A190" s="58"/>
      <c r="B190" s="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1.25" customHeight="1">
      <c r="A191" s="58"/>
      <c r="B191" s="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1.25" customHeight="1">
      <c r="A192" s="58"/>
      <c r="B192" s="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1.25" customHeight="1">
      <c r="A193" s="58"/>
      <c r="B193" s="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1.25" customHeight="1">
      <c r="A194" s="58"/>
      <c r="B194" s="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1.25" customHeight="1">
      <c r="A195" s="58"/>
      <c r="B195" s="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1.25" customHeight="1">
      <c r="A196" s="58"/>
      <c r="B196" s="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1.25" customHeight="1">
      <c r="A197" s="58"/>
      <c r="B197" s="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1.25" customHeight="1">
      <c r="A198" s="58"/>
      <c r="B198" s="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1.25" customHeight="1">
      <c r="A199" s="58"/>
      <c r="B199" s="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1.25" customHeight="1">
      <c r="A200" s="58"/>
      <c r="B200" s="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1.25" customHeight="1">
      <c r="A201" s="58"/>
      <c r="B201" s="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1.25" customHeight="1">
      <c r="A202" s="58"/>
      <c r="B202" s="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1.25" customHeight="1">
      <c r="A203" s="58"/>
      <c r="B203" s="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1.25" customHeight="1">
      <c r="A204" s="58"/>
      <c r="B204" s="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1.25" customHeight="1">
      <c r="A205" s="58"/>
      <c r="B205" s="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1.25" customHeight="1">
      <c r="A206" s="58"/>
      <c r="B206" s="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1.25" customHeight="1">
      <c r="A207" s="58"/>
      <c r="B207" s="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1.25" customHeight="1">
      <c r="A208" s="58"/>
      <c r="B208" s="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1.25" customHeight="1">
      <c r="A209" s="58"/>
      <c r="B209" s="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1.25" customHeight="1">
      <c r="A210" s="58"/>
      <c r="B210" s="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1.25" customHeight="1">
      <c r="A211" s="58"/>
      <c r="B211" s="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1.25" customHeight="1">
      <c r="A212" s="58"/>
      <c r="B212" s="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1.25" customHeight="1">
      <c r="A213" s="58"/>
      <c r="B213" s="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1.25" customHeight="1">
      <c r="A214" s="58"/>
      <c r="B214" s="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1.25" customHeight="1">
      <c r="A215" s="58"/>
      <c r="B215" s="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1.25" customHeight="1">
      <c r="A216" s="58"/>
      <c r="B216" s="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1.25" customHeight="1">
      <c r="A217" s="58"/>
      <c r="B217" s="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1.25" customHeight="1">
      <c r="A218" s="58"/>
      <c r="B218" s="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1.25" customHeight="1">
      <c r="A219" s="58"/>
      <c r="B219" s="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1.25" customHeight="1">
      <c r="A220" s="58"/>
      <c r="B220" s="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1.25" customHeight="1">
      <c r="A221" s="58"/>
      <c r="B221" s="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1.25" customHeight="1">
      <c r="A222" s="58"/>
      <c r="B222" s="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1.25" customHeight="1">
      <c r="A223" s="58"/>
      <c r="B223" s="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1.25" customHeight="1">
      <c r="A224" s="58"/>
      <c r="B224" s="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1.25" customHeight="1">
      <c r="A225" s="58"/>
      <c r="B225" s="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1.25" customHeight="1">
      <c r="A226" s="58"/>
      <c r="B226" s="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1.25" customHeight="1">
      <c r="A227" s="58"/>
      <c r="B227" s="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1.25" customHeight="1">
      <c r="A228" s="58"/>
      <c r="B228" s="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1.25" customHeight="1">
      <c r="A229" s="58"/>
      <c r="B229" s="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1.25" customHeight="1">
      <c r="A230" s="58"/>
      <c r="B230" s="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1.25" customHeight="1">
      <c r="A231" s="58"/>
      <c r="B231" s="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1.25" customHeight="1">
      <c r="A232" s="58"/>
      <c r="B232" s="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1.25" customHeight="1">
      <c r="A233" s="58"/>
      <c r="B233" s="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1.25" customHeight="1">
      <c r="A234" s="58"/>
      <c r="B234" s="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1.25" customHeight="1">
      <c r="A235" s="58"/>
      <c r="B235" s="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1.25" customHeight="1">
      <c r="A236" s="58"/>
      <c r="B236" s="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1.25" customHeight="1">
      <c r="A237" s="58"/>
      <c r="B237" s="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1.25" customHeight="1">
      <c r="A238" s="58"/>
      <c r="B238" s="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1.25" customHeight="1">
      <c r="A239" s="58"/>
      <c r="B239" s="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1.25" customHeight="1">
      <c r="A240" s="58"/>
      <c r="B240" s="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1.25" customHeight="1">
      <c r="A241" s="58"/>
      <c r="B241" s="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1.25" customHeight="1">
      <c r="A242" s="58"/>
      <c r="B242" s="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1.25" customHeight="1">
      <c r="A243" s="58"/>
      <c r="B243" s="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1.25" customHeight="1">
      <c r="A244" s="58"/>
      <c r="B244" s="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1.25" customHeight="1">
      <c r="A245" s="58"/>
      <c r="B245" s="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1.25" customHeight="1">
      <c r="A246" s="58"/>
      <c r="B246" s="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1.25" customHeight="1">
      <c r="A247" s="58"/>
      <c r="B247" s="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1.25" customHeight="1">
      <c r="A248" s="58"/>
      <c r="B248" s="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1.25" customHeight="1">
      <c r="A249" s="58"/>
      <c r="B249" s="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1.25" customHeight="1">
      <c r="A250" s="58"/>
      <c r="B250" s="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1.25" customHeight="1">
      <c r="A251" s="58"/>
      <c r="B251" s="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1.25" customHeight="1">
      <c r="A252" s="58"/>
      <c r="B252" s="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1.25" customHeight="1">
      <c r="A253" s="58"/>
      <c r="B253" s="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1.25" customHeight="1">
      <c r="A254" s="58"/>
      <c r="B254" s="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1.25" customHeight="1">
      <c r="A255" s="58"/>
      <c r="B255" s="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1.25" customHeight="1">
      <c r="A256" s="58"/>
      <c r="B256" s="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1.25" customHeight="1">
      <c r="A257" s="58"/>
      <c r="B257" s="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1.25" customHeight="1">
      <c r="A258" s="58"/>
      <c r="B258" s="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1.25" customHeight="1">
      <c r="A259" s="58"/>
      <c r="B259" s="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1.25" customHeight="1">
      <c r="A260" s="58"/>
      <c r="B260" s="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1.25" customHeight="1">
      <c r="A261" s="58"/>
      <c r="B261" s="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1.25" customHeight="1">
      <c r="A262" s="58"/>
      <c r="B262" s="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1.25" customHeight="1">
      <c r="A263" s="58"/>
      <c r="B263" s="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1.25" customHeight="1">
      <c r="A264" s="58"/>
      <c r="B264" s="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1.25" customHeight="1">
      <c r="A265" s="58"/>
      <c r="B265" s="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1.25" customHeight="1">
      <c r="A266" s="58"/>
      <c r="B266" s="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1.25" customHeight="1">
      <c r="A267" s="58"/>
      <c r="B267" s="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1.25" customHeight="1">
      <c r="A268" s="58"/>
      <c r="B268" s="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1.25" customHeight="1">
      <c r="A269" s="58"/>
      <c r="B269" s="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1.25" customHeight="1">
      <c r="A270" s="58"/>
      <c r="B270" s="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1.25" customHeight="1">
      <c r="A271" s="58"/>
      <c r="B271" s="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1.25" customHeight="1">
      <c r="A272" s="58"/>
      <c r="B272" s="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1.25" customHeight="1">
      <c r="A273" s="58"/>
      <c r="B273" s="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1.25" customHeight="1">
      <c r="A274" s="58"/>
      <c r="B274" s="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1.25" customHeight="1">
      <c r="A275" s="58"/>
      <c r="B275" s="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1.25" customHeight="1">
      <c r="A276" s="58"/>
      <c r="B276" s="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1.25" customHeight="1">
      <c r="A277" s="58"/>
      <c r="B277" s="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1.25" customHeight="1">
      <c r="A278" s="58"/>
      <c r="B278" s="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1.25" customHeight="1">
      <c r="A279" s="58"/>
      <c r="B279" s="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1.25" customHeight="1">
      <c r="A280" s="58"/>
      <c r="B280" s="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1.25" customHeight="1">
      <c r="A281" s="58"/>
      <c r="B281" s="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1.25" customHeight="1">
      <c r="A282" s="58"/>
      <c r="B282" s="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1.25" customHeight="1">
      <c r="A283" s="58"/>
      <c r="B283" s="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1.25" customHeight="1">
      <c r="A284" s="58"/>
      <c r="B284" s="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1.25" customHeight="1">
      <c r="A285" s="58"/>
      <c r="B285" s="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1.25" customHeight="1">
      <c r="A286" s="58"/>
      <c r="B286" s="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1.25" customHeight="1">
      <c r="A287" s="58"/>
      <c r="B287" s="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1.25" customHeight="1">
      <c r="A288" s="58"/>
      <c r="B288" s="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1.25" customHeight="1">
      <c r="A289" s="58"/>
      <c r="B289" s="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1.25" customHeight="1">
      <c r="A290" s="58"/>
      <c r="B290" s="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1.25" customHeight="1">
      <c r="A291" s="58"/>
      <c r="B291" s="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1.25" customHeight="1">
      <c r="A292" s="58"/>
      <c r="B292" s="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1.25" customHeight="1">
      <c r="A293" s="58"/>
      <c r="B293" s="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1.25" customHeight="1">
      <c r="A294" s="58"/>
      <c r="B294" s="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1.25" customHeight="1">
      <c r="A295" s="58"/>
      <c r="B295" s="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1.25" customHeight="1">
      <c r="A296" s="58"/>
      <c r="B296" s="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1.25" customHeight="1">
      <c r="A297" s="58"/>
      <c r="B297" s="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1.25" customHeight="1">
      <c r="A298" s="58"/>
      <c r="B298" s="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1.25" customHeight="1">
      <c r="A299" s="58"/>
      <c r="B299" s="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1.25" customHeight="1">
      <c r="A300" s="58"/>
      <c r="B300" s="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1.25" customHeight="1">
      <c r="A301" s="58"/>
      <c r="B301" s="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1.25" customHeight="1">
      <c r="A302" s="58"/>
      <c r="B302" s="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1.25" customHeight="1">
      <c r="A303" s="58"/>
      <c r="B303" s="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1.25" customHeight="1">
      <c r="A304" s="58"/>
      <c r="B304" s="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1.25" customHeight="1">
      <c r="A305" s="58"/>
      <c r="B305" s="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1.25" customHeight="1">
      <c r="A306" s="58"/>
      <c r="B306" s="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1.25" customHeight="1">
      <c r="A307" s="58"/>
      <c r="B307" s="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1.25" customHeight="1">
      <c r="A308" s="58"/>
      <c r="B308" s="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1.25" customHeight="1">
      <c r="A309" s="58"/>
      <c r="B309" s="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1.25" customHeight="1">
      <c r="A310" s="58"/>
      <c r="B310" s="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1.25" customHeight="1">
      <c r="A311" s="58"/>
      <c r="B311" s="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1.25" customHeight="1">
      <c r="A312" s="58"/>
      <c r="B312" s="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1.25" customHeight="1">
      <c r="A313" s="58"/>
      <c r="B313" s="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1.25" customHeight="1">
      <c r="A314" s="58"/>
      <c r="B314" s="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1.25" customHeight="1">
      <c r="A315" s="58"/>
      <c r="B315" s="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1.25" customHeight="1">
      <c r="A316" s="58"/>
      <c r="B316" s="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1.25" customHeight="1">
      <c r="A317" s="58"/>
      <c r="B317" s="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1.25" customHeight="1">
      <c r="A318" s="58"/>
      <c r="B318" s="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1.25" customHeight="1">
      <c r="A319" s="58"/>
      <c r="B319" s="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1.25" customHeight="1">
      <c r="A320" s="58"/>
      <c r="B320" s="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1.25" customHeight="1">
      <c r="A321" s="58"/>
      <c r="B321" s="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1.25" customHeight="1">
      <c r="A322" s="58"/>
      <c r="B322" s="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1.25" customHeight="1">
      <c r="A323" s="58"/>
      <c r="B323" s="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1.25" customHeight="1">
      <c r="A324" s="58"/>
      <c r="B324" s="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1.25" customHeight="1">
      <c r="A325" s="58"/>
      <c r="B325" s="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1.25" customHeight="1">
      <c r="A326" s="58"/>
      <c r="B326" s="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1.25" customHeight="1">
      <c r="A327" s="58"/>
      <c r="B327" s="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1.25" customHeight="1">
      <c r="A328" s="58"/>
      <c r="B328" s="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1.25" customHeight="1">
      <c r="A329" s="58"/>
      <c r="B329" s="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1.25" customHeight="1">
      <c r="A330" s="58"/>
      <c r="B330" s="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1.25" customHeight="1">
      <c r="A331" s="58"/>
      <c r="B331" s="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1.25" customHeight="1">
      <c r="A332" s="58"/>
      <c r="B332" s="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1.25" customHeight="1">
      <c r="A333" s="58"/>
      <c r="B333" s="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1.25" customHeight="1">
      <c r="A334" s="58"/>
      <c r="B334" s="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1.25" customHeight="1">
      <c r="A335" s="58"/>
      <c r="B335" s="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1.25" customHeight="1">
      <c r="A336" s="58"/>
      <c r="B336" s="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1.25" customHeight="1">
      <c r="A337" s="58"/>
      <c r="B337" s="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1.25" customHeight="1">
      <c r="A338" s="58"/>
      <c r="B338" s="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1.25" customHeight="1">
      <c r="A339" s="58"/>
      <c r="B339" s="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1.25" customHeight="1">
      <c r="A340" s="58"/>
      <c r="B340" s="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1.25" customHeight="1">
      <c r="A341" s="58"/>
      <c r="B341" s="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1.25" customHeight="1">
      <c r="A342" s="58"/>
      <c r="B342" s="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1.25" customHeight="1">
      <c r="A343" s="58"/>
      <c r="B343" s="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1.25" customHeight="1">
      <c r="A344" s="58"/>
      <c r="B344" s="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1.25" customHeight="1">
      <c r="A345" s="58"/>
      <c r="B345" s="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1.25" customHeight="1">
      <c r="A346" s="58"/>
      <c r="B346" s="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1.25" customHeight="1">
      <c r="A347" s="58"/>
      <c r="B347" s="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1.25" customHeight="1">
      <c r="A348" s="58"/>
      <c r="B348" s="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1.25" customHeight="1">
      <c r="A349" s="58"/>
      <c r="B349" s="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1.25" customHeight="1">
      <c r="A350" s="58"/>
      <c r="B350" s="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1.25" customHeight="1">
      <c r="A351" s="58"/>
      <c r="B351" s="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1.25" customHeight="1">
      <c r="A352" s="58"/>
      <c r="B352" s="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1.25" customHeight="1">
      <c r="A353" s="58"/>
      <c r="B353" s="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1.25" customHeight="1">
      <c r="A354" s="58"/>
      <c r="B354" s="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1.25" customHeight="1">
      <c r="A355" s="58"/>
      <c r="B355" s="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1.25" customHeight="1">
      <c r="A356" s="58"/>
      <c r="B356" s="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1.25" customHeight="1">
      <c r="A357" s="58"/>
      <c r="B357" s="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1.25" customHeight="1">
      <c r="A358" s="58"/>
      <c r="B358" s="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1.25" customHeight="1">
      <c r="A359" s="58"/>
      <c r="B359" s="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1.25" customHeight="1">
      <c r="A360" s="58"/>
      <c r="B360" s="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1.25" customHeight="1">
      <c r="A361" s="58"/>
      <c r="B361" s="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1.25" customHeight="1">
      <c r="A362" s="58"/>
      <c r="B362" s="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1.25" customHeight="1">
      <c r="A363" s="58"/>
      <c r="B363" s="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1.25" customHeight="1">
      <c r="A364" s="58"/>
      <c r="B364" s="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1.25" customHeight="1">
      <c r="A365" s="58"/>
      <c r="B365" s="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1.25" customHeight="1">
      <c r="A366" s="58"/>
      <c r="B366" s="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1.25" customHeight="1">
      <c r="A367" s="58"/>
      <c r="B367" s="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1.25" customHeight="1">
      <c r="A368" s="58"/>
      <c r="B368" s="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1.25" customHeight="1">
      <c r="A369" s="58"/>
      <c r="B369" s="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1.25" customHeight="1">
      <c r="A370" s="58"/>
      <c r="B370" s="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1.25" customHeight="1">
      <c r="A371" s="58"/>
      <c r="B371" s="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1.25" customHeight="1">
      <c r="A372" s="58"/>
      <c r="B372" s="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1.25" customHeight="1">
      <c r="A373" s="58"/>
      <c r="B373" s="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1.25" customHeight="1">
      <c r="A374" s="58"/>
      <c r="B374" s="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1.25" customHeight="1">
      <c r="A375" s="58"/>
      <c r="B375" s="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1.25" customHeight="1">
      <c r="A376" s="58"/>
      <c r="B376" s="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1.25" customHeight="1">
      <c r="A377" s="58"/>
      <c r="B377" s="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1.25" customHeight="1">
      <c r="A378" s="58"/>
      <c r="B378" s="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1.25" customHeight="1">
      <c r="A379" s="58"/>
      <c r="B379" s="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1.25" customHeight="1">
      <c r="A380" s="58"/>
      <c r="B380" s="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1.25" customHeight="1">
      <c r="A381" s="58"/>
      <c r="B381" s="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1.25" customHeight="1">
      <c r="A382" s="58"/>
      <c r="B382" s="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1.25" customHeight="1">
      <c r="A383" s="58"/>
      <c r="B383" s="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1.25" customHeight="1">
      <c r="A384" s="58"/>
      <c r="B384" s="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1.25" customHeight="1">
      <c r="A385" s="58"/>
      <c r="B385" s="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1.25" customHeight="1">
      <c r="A386" s="58"/>
      <c r="B386" s="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1.25" customHeight="1">
      <c r="A387" s="58"/>
      <c r="B387" s="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1.25" customHeight="1">
      <c r="A388" s="58"/>
      <c r="B388" s="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1.25" customHeight="1">
      <c r="A389" s="58"/>
      <c r="B389" s="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1.25" customHeight="1">
      <c r="A390" s="58"/>
      <c r="B390" s="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1.25" customHeight="1">
      <c r="A391" s="58"/>
      <c r="B391" s="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1.25" customHeight="1">
      <c r="A392" s="58"/>
      <c r="B392" s="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1.25" customHeight="1">
      <c r="A393" s="58"/>
      <c r="B393" s="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1.25" customHeight="1">
      <c r="A394" s="58"/>
      <c r="B394" s="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1.25" customHeight="1">
      <c r="A395" s="58"/>
      <c r="B395" s="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1.25" customHeight="1">
      <c r="A396" s="58"/>
      <c r="B396" s="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1.25" customHeight="1">
      <c r="A397" s="58"/>
      <c r="B397" s="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1.25" customHeight="1">
      <c r="A398" s="58"/>
      <c r="B398" s="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1.25" customHeight="1">
      <c r="A399" s="58"/>
      <c r="B399" s="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1.25" customHeight="1">
      <c r="A400" s="58"/>
      <c r="B400" s="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1.25" customHeight="1">
      <c r="A401" s="58"/>
      <c r="B401" s="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1.25" customHeight="1">
      <c r="A402" s="58"/>
      <c r="B402" s="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1.25" customHeight="1">
      <c r="A403" s="58"/>
      <c r="B403" s="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1.25" customHeight="1">
      <c r="A404" s="58"/>
      <c r="B404" s="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1.25" customHeight="1">
      <c r="A405" s="58"/>
      <c r="B405" s="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1.25" customHeight="1">
      <c r="A406" s="58"/>
      <c r="B406" s="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1.25" customHeight="1">
      <c r="A407" s="58"/>
      <c r="B407" s="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1.25" customHeight="1">
      <c r="A408" s="58"/>
      <c r="B408" s="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1.25" customHeight="1">
      <c r="A409" s="58"/>
      <c r="B409" s="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1.25" customHeight="1">
      <c r="A410" s="58"/>
      <c r="B410" s="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1.25" customHeight="1">
      <c r="A411" s="58"/>
      <c r="B411" s="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1.25" customHeight="1">
      <c r="A412" s="58"/>
      <c r="B412" s="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1.25" customHeight="1">
      <c r="A413" s="58"/>
      <c r="B413" s="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1.25" customHeight="1">
      <c r="A414" s="58"/>
      <c r="B414" s="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1.25" customHeight="1">
      <c r="A415" s="58"/>
      <c r="B415" s="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1.25" customHeight="1">
      <c r="A416" s="58"/>
      <c r="B416" s="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1.25" customHeight="1">
      <c r="A417" s="58"/>
      <c r="B417" s="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1.25" customHeight="1">
      <c r="A418" s="58"/>
      <c r="B418" s="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1.25" customHeight="1">
      <c r="A419" s="58"/>
      <c r="B419" s="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1.25" customHeight="1">
      <c r="A420" s="58"/>
      <c r="B420" s="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1.25" customHeight="1">
      <c r="A421" s="58"/>
      <c r="B421" s="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1.25" customHeight="1">
      <c r="A422" s="58"/>
      <c r="B422" s="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1.25" customHeight="1">
      <c r="A423" s="58"/>
      <c r="B423" s="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1.25" customHeight="1">
      <c r="A424" s="58"/>
      <c r="B424" s="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1.25" customHeight="1">
      <c r="A425" s="58"/>
      <c r="B425" s="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1.25" customHeight="1">
      <c r="A426" s="58"/>
      <c r="B426" s="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1.25" customHeight="1">
      <c r="A427" s="58"/>
      <c r="B427" s="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1.25" customHeight="1">
      <c r="A428" s="58"/>
      <c r="B428" s="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1.25" customHeight="1">
      <c r="A429" s="58"/>
      <c r="B429" s="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1.25" customHeight="1">
      <c r="A430" s="58"/>
      <c r="B430" s="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1.25" customHeight="1">
      <c r="A431" s="58"/>
      <c r="B431" s="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1.25" customHeight="1">
      <c r="A432" s="58"/>
      <c r="B432" s="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1.25" customHeight="1">
      <c r="A433" s="58"/>
      <c r="B433" s="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1.25" customHeight="1">
      <c r="A434" s="58"/>
      <c r="B434" s="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1.25" customHeight="1">
      <c r="A435" s="58"/>
      <c r="B435" s="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1.25" customHeight="1">
      <c r="A436" s="58"/>
      <c r="B436" s="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1.25" customHeight="1">
      <c r="A437" s="58"/>
      <c r="B437" s="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1.25" customHeight="1">
      <c r="A438" s="58"/>
      <c r="B438" s="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1.25" customHeight="1">
      <c r="A439" s="58"/>
      <c r="B439" s="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1.25" customHeight="1">
      <c r="A440" s="58"/>
      <c r="B440" s="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1.25" customHeight="1">
      <c r="A441" s="58"/>
      <c r="B441" s="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1.25" customHeight="1">
      <c r="A442" s="58"/>
      <c r="B442" s="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1.25" customHeight="1">
      <c r="A443" s="58"/>
      <c r="B443" s="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1.25" customHeight="1">
      <c r="A444" s="58"/>
      <c r="B444" s="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1.25" customHeight="1">
      <c r="A445" s="58"/>
      <c r="B445" s="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1.25" customHeight="1">
      <c r="A446" s="58"/>
      <c r="B446" s="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1.25" customHeight="1">
      <c r="A447" s="58"/>
      <c r="B447" s="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1.25" customHeight="1">
      <c r="A448" s="58"/>
      <c r="B448" s="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1.25" customHeight="1">
      <c r="A449" s="58"/>
      <c r="B449" s="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1.25" customHeight="1">
      <c r="A450" s="58"/>
      <c r="B450" s="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1.25" customHeight="1">
      <c r="A451" s="58"/>
      <c r="B451" s="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1.25" customHeight="1">
      <c r="A452" s="58"/>
      <c r="B452" s="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1.25" customHeight="1">
      <c r="A453" s="58"/>
      <c r="B453" s="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1.25" customHeight="1">
      <c r="A454" s="58"/>
      <c r="B454" s="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1.25" customHeight="1">
      <c r="A455" s="58"/>
      <c r="B455" s="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1.25" customHeight="1">
      <c r="A456" s="58"/>
      <c r="B456" s="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1.25" customHeight="1">
      <c r="A457" s="58"/>
      <c r="B457" s="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1.25" customHeight="1">
      <c r="A458" s="58"/>
      <c r="B458" s="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1.25" customHeight="1">
      <c r="A459" s="58"/>
      <c r="B459" s="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1.25" customHeight="1">
      <c r="A460" s="58"/>
      <c r="B460" s="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1.25" customHeight="1">
      <c r="A461" s="58"/>
      <c r="B461" s="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1.25" customHeight="1">
      <c r="A462" s="58"/>
      <c r="B462" s="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1.25" customHeight="1">
      <c r="A463" s="58"/>
      <c r="B463" s="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1.25" customHeight="1">
      <c r="A464" s="58"/>
      <c r="B464" s="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1.25" customHeight="1">
      <c r="A465" s="58"/>
      <c r="B465" s="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1.25" customHeight="1">
      <c r="A466" s="58"/>
      <c r="B466" s="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1.25" customHeight="1">
      <c r="A467" s="58"/>
      <c r="B467" s="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1.25" customHeight="1">
      <c r="A468" s="58"/>
      <c r="B468" s="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1.25" customHeight="1">
      <c r="A469" s="58"/>
      <c r="B469" s="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1.25" customHeight="1">
      <c r="A470" s="58"/>
      <c r="B470" s="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1.25" customHeight="1">
      <c r="A471" s="58"/>
      <c r="B471" s="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1.25" customHeight="1">
      <c r="A472" s="58"/>
      <c r="B472" s="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1.25" customHeight="1">
      <c r="A473" s="58"/>
      <c r="B473" s="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1.25" customHeight="1">
      <c r="A474" s="58"/>
      <c r="B474" s="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1.25" customHeight="1">
      <c r="A475" s="58"/>
      <c r="B475" s="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1.25" customHeight="1">
      <c r="A476" s="58"/>
      <c r="B476" s="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1.25" customHeight="1">
      <c r="A477" s="58"/>
      <c r="B477" s="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1.25" customHeight="1">
      <c r="A478" s="58"/>
      <c r="B478" s="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1.25" customHeight="1">
      <c r="A479" s="58"/>
      <c r="B479" s="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1.25" customHeight="1">
      <c r="A480" s="58"/>
      <c r="B480" s="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1.25" customHeight="1">
      <c r="A481" s="58"/>
      <c r="B481" s="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1.25" customHeight="1">
      <c r="A482" s="58"/>
      <c r="B482" s="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1.25" customHeight="1">
      <c r="A483" s="58"/>
      <c r="B483" s="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1.25" customHeight="1">
      <c r="A484" s="58"/>
      <c r="B484" s="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1.25" customHeight="1">
      <c r="A485" s="58"/>
      <c r="B485" s="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1.25" customHeight="1">
      <c r="A486" s="58"/>
      <c r="B486" s="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1.25" customHeight="1">
      <c r="A487" s="58"/>
      <c r="B487" s="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1.25" customHeight="1">
      <c r="A488" s="58"/>
      <c r="B488" s="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1.25" customHeight="1">
      <c r="A489" s="58"/>
      <c r="B489" s="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1.25" customHeight="1">
      <c r="A490" s="58"/>
      <c r="B490" s="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1.25" customHeight="1">
      <c r="A491" s="58"/>
      <c r="B491" s="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1.25" customHeight="1">
      <c r="A492" s="58"/>
      <c r="B492" s="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1.25" customHeight="1">
      <c r="A493" s="58"/>
      <c r="B493" s="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1.25" customHeight="1">
      <c r="A494" s="58"/>
      <c r="B494" s="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1.25" customHeight="1">
      <c r="A495" s="58"/>
      <c r="B495" s="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1.25" customHeight="1">
      <c r="A496" s="58"/>
      <c r="B496" s="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1.25" customHeight="1">
      <c r="A497" s="58"/>
      <c r="B497" s="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1.25" customHeight="1">
      <c r="A498" s="58"/>
      <c r="B498" s="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1.25" customHeight="1">
      <c r="A499" s="58"/>
      <c r="B499" s="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1.25" customHeight="1">
      <c r="A500" s="58"/>
      <c r="B500" s="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1.25" customHeight="1">
      <c r="A501" s="58"/>
      <c r="B501" s="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1.25" customHeight="1">
      <c r="A502" s="58"/>
      <c r="B502" s="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1.25" customHeight="1">
      <c r="A503" s="58"/>
      <c r="B503" s="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1.25" customHeight="1">
      <c r="A504" s="58"/>
      <c r="B504" s="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1.25" customHeight="1">
      <c r="A505" s="58"/>
      <c r="B505" s="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1.25" customHeight="1">
      <c r="A506" s="58"/>
      <c r="B506" s="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1.25" customHeight="1">
      <c r="A507" s="58"/>
      <c r="B507" s="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1.25" customHeight="1">
      <c r="A508" s="58"/>
      <c r="B508" s="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1.25" customHeight="1">
      <c r="A509" s="58"/>
      <c r="B509" s="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1.25" customHeight="1">
      <c r="A510" s="58"/>
      <c r="B510" s="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1.25" customHeight="1">
      <c r="A511" s="58"/>
      <c r="B511" s="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1.25" customHeight="1">
      <c r="A512" s="58"/>
      <c r="B512" s="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1.25" customHeight="1">
      <c r="A513" s="58"/>
      <c r="B513" s="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1.25" customHeight="1">
      <c r="A514" s="58"/>
      <c r="B514" s="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1.25" customHeight="1">
      <c r="A515" s="58"/>
      <c r="B515" s="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1.25" customHeight="1">
      <c r="A516" s="58"/>
      <c r="B516" s="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1.25" customHeight="1">
      <c r="A517" s="58"/>
      <c r="B517" s="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1.25" customHeight="1">
      <c r="A518" s="58"/>
      <c r="B518" s="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1.25" customHeight="1">
      <c r="A519" s="58"/>
      <c r="B519" s="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1.25" customHeight="1">
      <c r="A520" s="58"/>
      <c r="B520" s="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1.25" customHeight="1">
      <c r="A521" s="58"/>
      <c r="B521" s="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1.25" customHeight="1">
      <c r="A522" s="58"/>
      <c r="B522" s="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1.25" customHeight="1">
      <c r="A523" s="58"/>
      <c r="B523" s="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1.25" customHeight="1">
      <c r="A524" s="58"/>
      <c r="B524" s="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1.25" customHeight="1">
      <c r="A525" s="58"/>
      <c r="B525" s="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1.25" customHeight="1">
      <c r="A526" s="58"/>
      <c r="B526" s="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1.25" customHeight="1">
      <c r="A527" s="58"/>
      <c r="B527" s="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1.25" customHeight="1">
      <c r="A528" s="58"/>
      <c r="B528" s="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1.25" customHeight="1">
      <c r="A529" s="58"/>
      <c r="B529" s="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1.25" customHeight="1">
      <c r="A530" s="58"/>
      <c r="B530" s="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1.25" customHeight="1">
      <c r="A531" s="58"/>
      <c r="B531" s="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1.25" customHeight="1">
      <c r="A532" s="58"/>
      <c r="B532" s="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1.25" customHeight="1">
      <c r="A533" s="58"/>
      <c r="B533" s="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1.25" customHeight="1">
      <c r="A534" s="58"/>
      <c r="B534" s="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1.25" customHeight="1">
      <c r="A535" s="58"/>
      <c r="B535" s="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1.25" customHeight="1">
      <c r="A536" s="58"/>
      <c r="B536" s="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1.25" customHeight="1">
      <c r="A537" s="58"/>
      <c r="B537" s="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1.25" customHeight="1">
      <c r="A538" s="58"/>
      <c r="B538" s="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1.25" customHeight="1">
      <c r="A539" s="58"/>
      <c r="B539" s="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1.25" customHeight="1">
      <c r="A540" s="58"/>
      <c r="B540" s="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1.25" customHeight="1">
      <c r="A541" s="58"/>
      <c r="B541" s="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1.25" customHeight="1">
      <c r="A542" s="58"/>
      <c r="B542" s="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1.25" customHeight="1">
      <c r="A543" s="58"/>
      <c r="B543" s="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1.25" customHeight="1">
      <c r="A544" s="58"/>
      <c r="B544" s="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1.25" customHeight="1">
      <c r="A545" s="58"/>
      <c r="B545" s="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1.25" customHeight="1">
      <c r="A546" s="58"/>
      <c r="B546" s="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1.25" customHeight="1">
      <c r="A547" s="58"/>
      <c r="B547" s="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1.25" customHeight="1">
      <c r="A548" s="58"/>
      <c r="B548" s="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1.25" customHeight="1">
      <c r="A549" s="58"/>
      <c r="B549" s="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1.25" customHeight="1">
      <c r="A550" s="58"/>
      <c r="B550" s="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1.25" customHeight="1">
      <c r="A551" s="58"/>
      <c r="B551" s="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1.25" customHeight="1">
      <c r="A552" s="58"/>
      <c r="B552" s="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1.25" customHeight="1">
      <c r="A553" s="58"/>
      <c r="B553" s="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1.25" customHeight="1">
      <c r="A554" s="58"/>
      <c r="B554" s="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1.25" customHeight="1">
      <c r="A555" s="58"/>
      <c r="B555" s="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1.25" customHeight="1">
      <c r="A556" s="58"/>
      <c r="B556" s="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1.25" customHeight="1">
      <c r="A557" s="58"/>
      <c r="B557" s="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1.25" customHeight="1">
      <c r="A558" s="58"/>
      <c r="B558" s="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1.25" customHeight="1">
      <c r="A559" s="58"/>
      <c r="B559" s="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1.25" customHeight="1">
      <c r="A560" s="58"/>
      <c r="B560" s="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1.25" customHeight="1">
      <c r="A561" s="58"/>
      <c r="B561" s="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1.25" customHeight="1">
      <c r="A562" s="58"/>
      <c r="B562" s="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1.25" customHeight="1">
      <c r="A563" s="58"/>
      <c r="B563" s="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1.25" customHeight="1">
      <c r="A564" s="58"/>
      <c r="B564" s="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1.25" customHeight="1">
      <c r="A565" s="58"/>
      <c r="B565" s="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1.25" customHeight="1">
      <c r="A566" s="58"/>
      <c r="B566" s="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1.25" customHeight="1">
      <c r="A567" s="58"/>
      <c r="B567" s="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1.25" customHeight="1">
      <c r="A568" s="58"/>
      <c r="B568" s="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1.25" customHeight="1">
      <c r="A569" s="58"/>
      <c r="B569" s="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1.25" customHeight="1">
      <c r="A570" s="58"/>
      <c r="B570" s="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1.25" customHeight="1">
      <c r="A571" s="58"/>
      <c r="B571" s="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1.25" customHeight="1">
      <c r="A572" s="58"/>
      <c r="B572" s="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1.25" customHeight="1">
      <c r="A573" s="58"/>
      <c r="B573" s="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1.25" customHeight="1">
      <c r="A574" s="58"/>
      <c r="B574" s="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1.25" customHeight="1">
      <c r="A575" s="58"/>
      <c r="B575" s="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1.25" customHeight="1">
      <c r="A576" s="58"/>
      <c r="B576" s="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1.25" customHeight="1">
      <c r="A577" s="58"/>
      <c r="B577" s="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1.25" customHeight="1">
      <c r="A578" s="58"/>
      <c r="B578" s="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1.25" customHeight="1">
      <c r="A579" s="58"/>
      <c r="B579" s="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1.25" customHeight="1">
      <c r="A580" s="58"/>
      <c r="B580" s="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1.25" customHeight="1">
      <c r="A581" s="58"/>
      <c r="B581" s="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1.25" customHeight="1">
      <c r="A582" s="58"/>
      <c r="B582" s="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1.25" customHeight="1">
      <c r="A583" s="58"/>
      <c r="B583" s="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1.25" customHeight="1">
      <c r="A584" s="58"/>
      <c r="B584" s="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1.25" customHeight="1">
      <c r="A585" s="58"/>
      <c r="B585" s="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1.25" customHeight="1">
      <c r="A586" s="58"/>
      <c r="B586" s="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1.25" customHeight="1">
      <c r="A587" s="58"/>
      <c r="B587" s="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1.25" customHeight="1">
      <c r="A588" s="58"/>
      <c r="B588" s="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1.25" customHeight="1">
      <c r="A589" s="58"/>
      <c r="B589" s="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1.25" customHeight="1">
      <c r="A590" s="58"/>
      <c r="B590" s="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1.25" customHeight="1">
      <c r="A591" s="58"/>
      <c r="B591" s="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1.25" customHeight="1">
      <c r="A592" s="58"/>
      <c r="B592" s="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1.25" customHeight="1">
      <c r="A593" s="58"/>
      <c r="B593" s="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1.25" customHeight="1">
      <c r="A594" s="58"/>
      <c r="B594" s="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1.25" customHeight="1">
      <c r="A595" s="58"/>
      <c r="B595" s="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1.25" customHeight="1">
      <c r="A596" s="58"/>
      <c r="B596" s="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1.25" customHeight="1">
      <c r="A597" s="58"/>
      <c r="B597" s="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1.25" customHeight="1">
      <c r="A598" s="58"/>
      <c r="B598" s="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1.25" customHeight="1">
      <c r="A599" s="58"/>
      <c r="B599" s="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1.25" customHeight="1">
      <c r="A600" s="58"/>
      <c r="B600" s="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1.25" customHeight="1">
      <c r="A601" s="58"/>
      <c r="B601" s="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1.25" customHeight="1">
      <c r="A602" s="58"/>
      <c r="B602" s="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1.25" customHeight="1">
      <c r="A603" s="58"/>
      <c r="B603" s="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1.25" customHeight="1">
      <c r="A604" s="58"/>
      <c r="B604" s="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1.25" customHeight="1">
      <c r="A605" s="58"/>
      <c r="B605" s="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1.25" customHeight="1">
      <c r="A606" s="58"/>
      <c r="B606" s="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1.25" customHeight="1">
      <c r="A607" s="58"/>
      <c r="B607" s="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1.25" customHeight="1">
      <c r="A608" s="58"/>
      <c r="B608" s="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1.25" customHeight="1">
      <c r="A609" s="58"/>
      <c r="B609" s="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1.25" customHeight="1">
      <c r="A610" s="58"/>
      <c r="B610" s="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1.25" customHeight="1">
      <c r="A611" s="58"/>
      <c r="B611" s="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1.25" customHeight="1">
      <c r="A612" s="58"/>
      <c r="B612" s="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1.25" customHeight="1">
      <c r="A613" s="58"/>
      <c r="B613" s="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1.25" customHeight="1">
      <c r="A614" s="58"/>
      <c r="B614" s="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1.25" customHeight="1">
      <c r="A615" s="58"/>
      <c r="B615" s="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1.25" customHeight="1">
      <c r="A616" s="58"/>
      <c r="B616" s="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1.25" customHeight="1">
      <c r="A617" s="58"/>
      <c r="B617" s="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1.25" customHeight="1">
      <c r="A618" s="58"/>
      <c r="B618" s="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1.25" customHeight="1">
      <c r="A619" s="58"/>
      <c r="B619" s="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1.25" customHeight="1">
      <c r="A620" s="58"/>
      <c r="B620" s="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1.25" customHeight="1">
      <c r="A621" s="58"/>
      <c r="B621" s="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1.25" customHeight="1">
      <c r="A622" s="58"/>
      <c r="B622" s="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1.25" customHeight="1">
      <c r="A623" s="58"/>
      <c r="B623" s="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1.25" customHeight="1">
      <c r="A624" s="58"/>
      <c r="B624" s="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1.25" customHeight="1">
      <c r="A625" s="58"/>
      <c r="B625" s="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1.25" customHeight="1">
      <c r="A626" s="58"/>
      <c r="B626" s="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1.25" customHeight="1">
      <c r="A627" s="58"/>
      <c r="B627" s="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1.25" customHeight="1">
      <c r="A628" s="58"/>
      <c r="B628" s="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1.25" customHeight="1">
      <c r="A629" s="58"/>
      <c r="B629" s="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1.25" customHeight="1">
      <c r="A630" s="58"/>
      <c r="B630" s="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1.25" customHeight="1">
      <c r="A631" s="58"/>
      <c r="B631" s="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1.25" customHeight="1">
      <c r="A632" s="58"/>
      <c r="B632" s="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1.25" customHeight="1">
      <c r="A633" s="58"/>
      <c r="B633" s="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1.25" customHeight="1">
      <c r="A634" s="58"/>
      <c r="B634" s="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1.25" customHeight="1">
      <c r="A635" s="58"/>
      <c r="B635" s="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1.25" customHeight="1">
      <c r="A636" s="58"/>
      <c r="B636" s="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1.25" customHeight="1">
      <c r="A637" s="58"/>
      <c r="B637" s="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1.25" customHeight="1">
      <c r="A638" s="58"/>
      <c r="B638" s="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1.25" customHeight="1">
      <c r="A639" s="58"/>
      <c r="B639" s="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1.25" customHeight="1">
      <c r="A640" s="58"/>
      <c r="B640" s="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1.25" customHeight="1">
      <c r="A641" s="58"/>
      <c r="B641" s="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1.25" customHeight="1">
      <c r="A642" s="58"/>
      <c r="B642" s="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1.25" customHeight="1">
      <c r="A643" s="58"/>
      <c r="B643" s="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1.25" customHeight="1">
      <c r="A644" s="58"/>
      <c r="B644" s="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1.25" customHeight="1">
      <c r="A645" s="58"/>
      <c r="B645" s="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1.25" customHeight="1">
      <c r="A646" s="58"/>
      <c r="B646" s="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1.25" customHeight="1">
      <c r="A647" s="58"/>
      <c r="B647" s="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1.25" customHeight="1">
      <c r="A648" s="58"/>
      <c r="B648" s="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1.25" customHeight="1">
      <c r="A649" s="58"/>
      <c r="B649" s="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1.25" customHeight="1">
      <c r="A650" s="58"/>
      <c r="B650" s="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1.25" customHeight="1">
      <c r="A651" s="58"/>
      <c r="B651" s="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1.25" customHeight="1">
      <c r="A652" s="58"/>
      <c r="B652" s="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1.25" customHeight="1">
      <c r="A653" s="58"/>
      <c r="B653" s="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1.25" customHeight="1">
      <c r="A654" s="58"/>
      <c r="B654" s="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1.25" customHeight="1">
      <c r="A655" s="58"/>
      <c r="B655" s="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1.25" customHeight="1">
      <c r="A656" s="58"/>
      <c r="B656" s="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1.25" customHeight="1">
      <c r="A657" s="58"/>
      <c r="B657" s="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1.25" customHeight="1">
      <c r="A658" s="58"/>
      <c r="B658" s="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1.25" customHeight="1">
      <c r="A659" s="58"/>
      <c r="B659" s="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1.25" customHeight="1">
      <c r="A660" s="58"/>
      <c r="B660" s="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1.25" customHeight="1">
      <c r="A661" s="58"/>
      <c r="B661" s="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1.25" customHeight="1">
      <c r="A662" s="58"/>
      <c r="B662" s="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1.25" customHeight="1">
      <c r="A663" s="58"/>
      <c r="B663" s="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1.25" customHeight="1">
      <c r="A664" s="58"/>
      <c r="B664" s="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1.25" customHeight="1">
      <c r="A665" s="58"/>
      <c r="B665" s="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1.25" customHeight="1">
      <c r="A666" s="58"/>
      <c r="B666" s="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1.25" customHeight="1">
      <c r="A667" s="58"/>
      <c r="B667" s="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1.25" customHeight="1">
      <c r="A668" s="58"/>
      <c r="B668" s="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1.25" customHeight="1">
      <c r="A669" s="58"/>
      <c r="B669" s="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1.25" customHeight="1">
      <c r="A670" s="58"/>
      <c r="B670" s="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1.25" customHeight="1">
      <c r="A671" s="58"/>
      <c r="B671" s="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1.25" customHeight="1">
      <c r="A672" s="58"/>
      <c r="B672" s="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1.25" customHeight="1">
      <c r="A673" s="58"/>
      <c r="B673" s="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1.25" customHeight="1">
      <c r="A674" s="58"/>
      <c r="B674" s="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1.25" customHeight="1">
      <c r="A675" s="58"/>
      <c r="B675" s="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1.25" customHeight="1">
      <c r="A676" s="58"/>
      <c r="B676" s="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1.25" customHeight="1">
      <c r="A677" s="58"/>
      <c r="B677" s="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1.25" customHeight="1">
      <c r="A678" s="58"/>
      <c r="B678" s="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1.25" customHeight="1">
      <c r="A679" s="58"/>
      <c r="B679" s="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1.25" customHeight="1">
      <c r="A680" s="58"/>
      <c r="B680" s="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1.25" customHeight="1">
      <c r="A681" s="58"/>
      <c r="B681" s="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1.25" customHeight="1">
      <c r="A682" s="58"/>
      <c r="B682" s="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1.25" customHeight="1">
      <c r="A683" s="58"/>
      <c r="B683" s="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1.25" customHeight="1">
      <c r="A684" s="58"/>
      <c r="B684" s="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1.25" customHeight="1">
      <c r="A685" s="58"/>
      <c r="B685" s="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1.25" customHeight="1">
      <c r="A686" s="58"/>
      <c r="B686" s="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1.25" customHeight="1">
      <c r="A687" s="58"/>
      <c r="B687" s="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1.25" customHeight="1">
      <c r="A688" s="58"/>
      <c r="B688" s="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1.25" customHeight="1">
      <c r="A689" s="58"/>
      <c r="B689" s="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1.25" customHeight="1">
      <c r="A690" s="58"/>
      <c r="B690" s="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1.25" customHeight="1">
      <c r="A691" s="58"/>
      <c r="B691" s="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1.25" customHeight="1">
      <c r="A692" s="58"/>
      <c r="B692" s="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1.25" customHeight="1">
      <c r="A693" s="58"/>
      <c r="B693" s="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1.25" customHeight="1">
      <c r="A694" s="58"/>
      <c r="B694" s="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1.25" customHeight="1">
      <c r="A695" s="58"/>
      <c r="B695" s="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1.25" customHeight="1">
      <c r="A696" s="58"/>
      <c r="B696" s="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1.25" customHeight="1">
      <c r="A697" s="58"/>
      <c r="B697" s="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1.25" customHeight="1">
      <c r="A698" s="58"/>
      <c r="B698" s="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1.25" customHeight="1">
      <c r="A699" s="58"/>
      <c r="B699" s="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1.25" customHeight="1">
      <c r="A700" s="58"/>
      <c r="B700" s="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1.25" customHeight="1">
      <c r="A701" s="58"/>
      <c r="B701" s="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1.25" customHeight="1">
      <c r="A702" s="58"/>
      <c r="B702" s="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1.25" customHeight="1">
      <c r="A703" s="58"/>
      <c r="B703" s="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1.25" customHeight="1">
      <c r="A704" s="58"/>
      <c r="B704" s="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1.25" customHeight="1">
      <c r="A705" s="58"/>
      <c r="B705" s="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1.25" customHeight="1">
      <c r="A706" s="58"/>
      <c r="B706" s="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1.25" customHeight="1">
      <c r="A707" s="58"/>
      <c r="B707" s="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1.25" customHeight="1">
      <c r="A708" s="58"/>
      <c r="B708" s="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1.25" customHeight="1">
      <c r="A709" s="58"/>
      <c r="B709" s="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1.25" customHeight="1">
      <c r="A710" s="58"/>
      <c r="B710" s="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1.25" customHeight="1">
      <c r="A711" s="58"/>
      <c r="B711" s="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1.25" customHeight="1">
      <c r="A712" s="58"/>
      <c r="B712" s="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1.25" customHeight="1">
      <c r="A713" s="58"/>
      <c r="B713" s="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1.25" customHeight="1">
      <c r="A714" s="58"/>
      <c r="B714" s="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1.25" customHeight="1">
      <c r="A715" s="58"/>
      <c r="B715" s="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1.25" customHeight="1">
      <c r="A716" s="58"/>
      <c r="B716" s="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1.25" customHeight="1">
      <c r="A717" s="58"/>
      <c r="B717" s="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1.25" customHeight="1">
      <c r="A718" s="58"/>
      <c r="B718" s="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1.25" customHeight="1">
      <c r="A719" s="58"/>
      <c r="B719" s="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1.25" customHeight="1">
      <c r="A720" s="58"/>
      <c r="B720" s="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1.25" customHeight="1">
      <c r="A721" s="58"/>
      <c r="B721" s="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1.25" customHeight="1">
      <c r="A722" s="58"/>
      <c r="B722" s="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1.25" customHeight="1">
      <c r="A723" s="58"/>
      <c r="B723" s="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1.25" customHeight="1">
      <c r="A724" s="58"/>
      <c r="B724" s="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1.25" customHeight="1">
      <c r="A725" s="58"/>
      <c r="B725" s="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1.25" customHeight="1">
      <c r="A726" s="58"/>
      <c r="B726" s="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1.25" customHeight="1">
      <c r="A727" s="58"/>
      <c r="B727" s="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1.25" customHeight="1">
      <c r="A728" s="58"/>
      <c r="B728" s="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1.25" customHeight="1">
      <c r="A729" s="58"/>
      <c r="B729" s="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1.25" customHeight="1">
      <c r="A730" s="58"/>
      <c r="B730" s="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1.25" customHeight="1">
      <c r="A731" s="58"/>
      <c r="B731" s="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1.25" customHeight="1">
      <c r="A732" s="58"/>
      <c r="B732" s="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1.25" customHeight="1">
      <c r="A733" s="58"/>
      <c r="B733" s="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1.25" customHeight="1">
      <c r="A734" s="58"/>
      <c r="B734" s="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1.25" customHeight="1">
      <c r="A735" s="58"/>
      <c r="B735" s="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1.25" customHeight="1">
      <c r="A736" s="58"/>
      <c r="B736" s="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1.25" customHeight="1">
      <c r="A737" s="58"/>
      <c r="B737" s="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1.25" customHeight="1">
      <c r="A738" s="58"/>
      <c r="B738" s="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1.25" customHeight="1">
      <c r="A739" s="58"/>
      <c r="B739" s="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1.25" customHeight="1">
      <c r="A740" s="58"/>
      <c r="B740" s="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1.25" customHeight="1">
      <c r="A741" s="58"/>
      <c r="B741" s="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1.25" customHeight="1">
      <c r="A742" s="58"/>
      <c r="B742" s="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1.25" customHeight="1">
      <c r="A743" s="58"/>
      <c r="B743" s="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1.25" customHeight="1">
      <c r="A744" s="58"/>
      <c r="B744" s="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1.25" customHeight="1">
      <c r="A745" s="58"/>
      <c r="B745" s="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1.25" customHeight="1">
      <c r="A746" s="58"/>
      <c r="B746" s="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1.25" customHeight="1">
      <c r="A747" s="58"/>
      <c r="B747" s="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1.25" customHeight="1">
      <c r="A748" s="58"/>
      <c r="B748" s="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1.25" customHeight="1">
      <c r="A749" s="58"/>
      <c r="B749" s="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1.25" customHeight="1">
      <c r="A750" s="58"/>
      <c r="B750" s="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1.25" customHeight="1">
      <c r="A751" s="58"/>
      <c r="B751" s="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1.25" customHeight="1">
      <c r="A752" s="58"/>
      <c r="B752" s="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1.25" customHeight="1">
      <c r="A753" s="58"/>
      <c r="B753" s="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1.25" customHeight="1">
      <c r="A754" s="58"/>
      <c r="B754" s="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1.25" customHeight="1">
      <c r="A755" s="58"/>
      <c r="B755" s="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1.25" customHeight="1">
      <c r="A756" s="58"/>
      <c r="B756" s="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1.25" customHeight="1">
      <c r="A757" s="58"/>
      <c r="B757" s="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1.25" customHeight="1">
      <c r="A758" s="58"/>
      <c r="B758" s="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1.25" customHeight="1">
      <c r="A759" s="58"/>
      <c r="B759" s="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1.25" customHeight="1">
      <c r="A760" s="58"/>
      <c r="B760" s="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1.25" customHeight="1">
      <c r="A761" s="58"/>
      <c r="B761" s="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1.25" customHeight="1">
      <c r="A762" s="58"/>
      <c r="B762" s="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1.25" customHeight="1">
      <c r="A763" s="58"/>
      <c r="B763" s="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1.25" customHeight="1">
      <c r="A764" s="58"/>
      <c r="B764" s="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1.25" customHeight="1">
      <c r="A765" s="58"/>
      <c r="B765" s="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1.25" customHeight="1">
      <c r="A766" s="58"/>
      <c r="B766" s="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1.25" customHeight="1">
      <c r="A767" s="58"/>
      <c r="B767" s="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1.25" customHeight="1">
      <c r="A768" s="58"/>
      <c r="B768" s="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1.25" customHeight="1">
      <c r="A769" s="58"/>
      <c r="B769" s="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1.25" customHeight="1">
      <c r="A770" s="58"/>
      <c r="B770" s="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1.25" customHeight="1">
      <c r="A771" s="58"/>
      <c r="B771" s="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1.25" customHeight="1">
      <c r="A772" s="58"/>
      <c r="B772" s="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1.25" customHeight="1">
      <c r="A773" s="58"/>
      <c r="B773" s="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1.25" customHeight="1">
      <c r="A774" s="58"/>
      <c r="B774" s="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1.25" customHeight="1">
      <c r="A775" s="58"/>
      <c r="B775" s="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1.25" customHeight="1">
      <c r="A776" s="58"/>
      <c r="B776" s="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1.25" customHeight="1">
      <c r="A777" s="58"/>
      <c r="B777" s="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1.25" customHeight="1">
      <c r="A778" s="58"/>
      <c r="B778" s="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1.25" customHeight="1">
      <c r="A779" s="58"/>
      <c r="B779" s="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1.25" customHeight="1">
      <c r="A780" s="58"/>
      <c r="B780" s="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1.25" customHeight="1">
      <c r="A781" s="58"/>
      <c r="B781" s="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1.25" customHeight="1">
      <c r="A782" s="58"/>
      <c r="B782" s="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1.25" customHeight="1">
      <c r="A783" s="58"/>
      <c r="B783" s="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1.25" customHeight="1">
      <c r="A784" s="58"/>
      <c r="B784" s="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1.25" customHeight="1">
      <c r="A785" s="58"/>
      <c r="B785" s="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1.25" customHeight="1">
      <c r="A786" s="58"/>
      <c r="B786" s="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1.25" customHeight="1">
      <c r="A787" s="58"/>
      <c r="B787" s="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1.25" customHeight="1">
      <c r="A788" s="58"/>
      <c r="B788" s="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1.25" customHeight="1">
      <c r="A789" s="58"/>
      <c r="B789" s="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1.25" customHeight="1">
      <c r="A790" s="58"/>
      <c r="B790" s="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1.25" customHeight="1">
      <c r="A791" s="58"/>
      <c r="B791" s="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1.25" customHeight="1">
      <c r="A792" s="58"/>
      <c r="B792" s="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1.25" customHeight="1">
      <c r="A793" s="58"/>
      <c r="B793" s="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1.25" customHeight="1">
      <c r="A794" s="58"/>
      <c r="B794" s="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1.25" customHeight="1">
      <c r="A795" s="58"/>
      <c r="B795" s="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1.25" customHeight="1">
      <c r="A796" s="58"/>
      <c r="B796" s="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1.25" customHeight="1">
      <c r="A797" s="58"/>
      <c r="B797" s="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1.25" customHeight="1">
      <c r="A798" s="58"/>
      <c r="B798" s="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1.25" customHeight="1">
      <c r="A799" s="58"/>
      <c r="B799" s="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1.25" customHeight="1">
      <c r="A800" s="58"/>
      <c r="B800" s="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1.25" customHeight="1">
      <c r="A801" s="58"/>
      <c r="B801" s="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1.25" customHeight="1">
      <c r="A802" s="58"/>
      <c r="B802" s="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1.25" customHeight="1">
      <c r="A803" s="58"/>
      <c r="B803" s="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1.25" customHeight="1">
      <c r="A804" s="58"/>
      <c r="B804" s="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1.25" customHeight="1">
      <c r="A805" s="58"/>
      <c r="B805" s="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1.25" customHeight="1">
      <c r="A806" s="58"/>
      <c r="B806" s="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1.25" customHeight="1">
      <c r="A807" s="58"/>
      <c r="B807" s="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1.25" customHeight="1">
      <c r="A808" s="58"/>
      <c r="B808" s="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1.25" customHeight="1">
      <c r="A809" s="58"/>
      <c r="B809" s="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1.25" customHeight="1">
      <c r="A810" s="58"/>
      <c r="B810" s="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1.25" customHeight="1">
      <c r="A811" s="58"/>
      <c r="B811" s="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1.25" customHeight="1">
      <c r="A812" s="58"/>
      <c r="B812" s="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1.25" customHeight="1">
      <c r="A813" s="58"/>
      <c r="B813" s="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1.25" customHeight="1">
      <c r="A814" s="58"/>
      <c r="B814" s="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1.25" customHeight="1">
      <c r="A815" s="58"/>
      <c r="B815" s="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1.25" customHeight="1">
      <c r="A816" s="58"/>
      <c r="B816" s="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1.25" customHeight="1">
      <c r="A817" s="58"/>
      <c r="B817" s="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1.25" customHeight="1">
      <c r="A818" s="58"/>
      <c r="B818" s="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1.25" customHeight="1">
      <c r="A819" s="58"/>
      <c r="B819" s="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1.25" customHeight="1">
      <c r="A820" s="58"/>
      <c r="B820" s="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1.25" customHeight="1">
      <c r="A821" s="58"/>
      <c r="B821" s="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1.25" customHeight="1">
      <c r="A822" s="58"/>
      <c r="B822" s="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1.25" customHeight="1">
      <c r="A823" s="58"/>
      <c r="B823" s="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1.25" customHeight="1">
      <c r="A824" s="58"/>
      <c r="B824" s="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1.25" customHeight="1">
      <c r="A825" s="58"/>
      <c r="B825" s="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1.25" customHeight="1">
      <c r="A826" s="58"/>
      <c r="B826" s="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1.25" customHeight="1">
      <c r="A827" s="58"/>
      <c r="B827" s="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1.25" customHeight="1">
      <c r="A828" s="58"/>
      <c r="B828" s="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1.25" customHeight="1">
      <c r="A829" s="58"/>
      <c r="B829" s="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1.25" customHeight="1">
      <c r="A830" s="58"/>
      <c r="B830" s="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1.25" customHeight="1">
      <c r="A831" s="58"/>
      <c r="B831" s="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1.25" customHeight="1">
      <c r="A832" s="58"/>
      <c r="B832" s="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1.25" customHeight="1">
      <c r="A833" s="58"/>
      <c r="B833" s="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1.25" customHeight="1">
      <c r="A834" s="58"/>
      <c r="B834" s="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1.25" customHeight="1">
      <c r="A835" s="58"/>
      <c r="B835" s="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1.25" customHeight="1">
      <c r="A836" s="58"/>
      <c r="B836" s="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1.25" customHeight="1">
      <c r="A837" s="58"/>
      <c r="B837" s="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1.25" customHeight="1">
      <c r="A838" s="58"/>
      <c r="B838" s="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1.25" customHeight="1">
      <c r="A839" s="58"/>
      <c r="B839" s="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1.25" customHeight="1">
      <c r="A840" s="58"/>
      <c r="B840" s="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1.25" customHeight="1">
      <c r="A841" s="58"/>
      <c r="B841" s="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1.25" customHeight="1">
      <c r="A842" s="58"/>
      <c r="B842" s="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1.25" customHeight="1">
      <c r="A843" s="58"/>
      <c r="B843" s="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1.25" customHeight="1">
      <c r="A844" s="58"/>
      <c r="B844" s="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1.25" customHeight="1">
      <c r="A845" s="58"/>
      <c r="B845" s="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1.25" customHeight="1">
      <c r="A846" s="58"/>
      <c r="B846" s="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1.25" customHeight="1">
      <c r="A847" s="58"/>
      <c r="B847" s="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1.25" customHeight="1">
      <c r="A848" s="58"/>
      <c r="B848" s="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1.25" customHeight="1">
      <c r="A849" s="58"/>
      <c r="B849" s="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1.25" customHeight="1">
      <c r="A850" s="58"/>
      <c r="B850" s="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1.25" customHeight="1">
      <c r="A851" s="58"/>
      <c r="B851" s="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1.25" customHeight="1">
      <c r="A852" s="58"/>
      <c r="B852" s="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1.25" customHeight="1">
      <c r="A853" s="58"/>
      <c r="B853" s="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1.25" customHeight="1">
      <c r="A854" s="58"/>
      <c r="B854" s="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1.25" customHeight="1">
      <c r="A855" s="58"/>
      <c r="B855" s="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1.25" customHeight="1">
      <c r="A856" s="58"/>
      <c r="B856" s="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1.25" customHeight="1">
      <c r="A857" s="58"/>
      <c r="B857" s="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1.25" customHeight="1">
      <c r="A858" s="58"/>
      <c r="B858" s="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1.25" customHeight="1">
      <c r="A859" s="58"/>
      <c r="B859" s="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1.25" customHeight="1">
      <c r="A860" s="58"/>
      <c r="B860" s="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1.25" customHeight="1">
      <c r="A861" s="58"/>
      <c r="B861" s="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1.25" customHeight="1">
      <c r="A862" s="58"/>
      <c r="B862" s="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1.25" customHeight="1">
      <c r="A863" s="58"/>
      <c r="B863" s="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1.25" customHeight="1">
      <c r="A864" s="58"/>
      <c r="B864" s="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1.25" customHeight="1">
      <c r="A865" s="58"/>
      <c r="B865" s="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1.25" customHeight="1">
      <c r="A866" s="58"/>
      <c r="B866" s="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1.25" customHeight="1">
      <c r="A867" s="58"/>
      <c r="B867" s="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1.25" customHeight="1">
      <c r="A868" s="58"/>
      <c r="B868" s="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1.25" customHeight="1">
      <c r="A869" s="58"/>
      <c r="B869" s="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1.25" customHeight="1">
      <c r="A870" s="58"/>
      <c r="B870" s="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1.25" customHeight="1">
      <c r="A871" s="58"/>
      <c r="B871" s="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1.25" customHeight="1">
      <c r="A872" s="58"/>
      <c r="B872" s="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1.25" customHeight="1">
      <c r="A873" s="58"/>
      <c r="B873" s="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1.25" customHeight="1">
      <c r="A874" s="58"/>
      <c r="B874" s="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1.25" customHeight="1">
      <c r="A875" s="58"/>
      <c r="B875" s="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1.25" customHeight="1">
      <c r="A876" s="58"/>
      <c r="B876" s="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1.25" customHeight="1">
      <c r="A877" s="58"/>
      <c r="B877" s="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1.25" customHeight="1">
      <c r="A878" s="58"/>
      <c r="B878" s="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1.25" customHeight="1">
      <c r="A879" s="58"/>
      <c r="B879" s="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1.25" customHeight="1">
      <c r="A880" s="58"/>
      <c r="B880" s="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1.25" customHeight="1">
      <c r="A881" s="58"/>
      <c r="B881" s="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1.25" customHeight="1">
      <c r="A882" s="58"/>
      <c r="B882" s="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1.25" customHeight="1">
      <c r="A883" s="58"/>
      <c r="B883" s="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1.25" customHeight="1">
      <c r="A884" s="58"/>
      <c r="B884" s="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1.25" customHeight="1">
      <c r="A885" s="58"/>
      <c r="B885" s="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1.25" customHeight="1">
      <c r="A886" s="58"/>
      <c r="B886" s="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1.25" customHeight="1">
      <c r="A887" s="58"/>
      <c r="B887" s="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1.25" customHeight="1">
      <c r="A888" s="58"/>
      <c r="B888" s="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1.25" customHeight="1">
      <c r="A889" s="58"/>
      <c r="B889" s="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1.25" customHeight="1">
      <c r="A890" s="58"/>
      <c r="B890" s="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1.25" customHeight="1">
      <c r="A891" s="58"/>
      <c r="B891" s="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1.25" customHeight="1">
      <c r="A892" s="58"/>
      <c r="B892" s="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1.25" customHeight="1">
      <c r="A893" s="58"/>
      <c r="B893" s="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1.25" customHeight="1">
      <c r="A894" s="58"/>
      <c r="B894" s="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1.25" customHeight="1">
      <c r="A895" s="58"/>
      <c r="B895" s="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1.25" customHeight="1">
      <c r="A896" s="58"/>
      <c r="B896" s="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1.25" customHeight="1">
      <c r="A897" s="58"/>
      <c r="B897" s="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1.25" customHeight="1">
      <c r="A898" s="58"/>
      <c r="B898" s="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1.25" customHeight="1">
      <c r="A899" s="58"/>
      <c r="B899" s="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1.25" customHeight="1">
      <c r="A900" s="58"/>
      <c r="B900" s="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1.25" customHeight="1">
      <c r="A901" s="58"/>
      <c r="B901" s="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1.25" customHeight="1">
      <c r="A902" s="58"/>
      <c r="B902" s="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1.25" customHeight="1">
      <c r="A903" s="58"/>
      <c r="B903" s="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1.25" customHeight="1">
      <c r="A904" s="58"/>
      <c r="B904" s="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1.25" customHeight="1">
      <c r="A905" s="58"/>
      <c r="B905" s="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1.25" customHeight="1">
      <c r="A906" s="58"/>
      <c r="B906" s="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1.25" customHeight="1">
      <c r="A907" s="58"/>
      <c r="B907" s="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1.25" customHeight="1">
      <c r="A908" s="58"/>
      <c r="B908" s="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1.25" customHeight="1">
      <c r="A909" s="58"/>
      <c r="B909" s="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1.25" customHeight="1">
      <c r="A910" s="58"/>
      <c r="B910" s="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1.25" customHeight="1">
      <c r="A911" s="58"/>
      <c r="B911" s="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1.25" customHeight="1">
      <c r="A912" s="58"/>
      <c r="B912" s="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1.25" customHeight="1">
      <c r="A913" s="58"/>
      <c r="B913" s="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1.25" customHeight="1">
      <c r="A914" s="58"/>
      <c r="B914" s="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1.25" customHeight="1">
      <c r="A915" s="58"/>
      <c r="B915" s="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1.25" customHeight="1">
      <c r="A916" s="58"/>
      <c r="B916" s="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1.25" customHeight="1">
      <c r="A917" s="58"/>
      <c r="B917" s="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1.25" customHeight="1">
      <c r="A918" s="58"/>
      <c r="B918" s="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1.25" customHeight="1">
      <c r="A919" s="58"/>
      <c r="B919" s="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1.25" customHeight="1">
      <c r="A920" s="58"/>
      <c r="B920" s="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1.25" customHeight="1">
      <c r="A921" s="58"/>
      <c r="B921" s="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1.25" customHeight="1">
      <c r="A922" s="58"/>
      <c r="B922" s="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1.25" customHeight="1">
      <c r="A923" s="58"/>
      <c r="B923" s="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1.25" customHeight="1">
      <c r="A924" s="58"/>
      <c r="B924" s="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1.25" customHeight="1">
      <c r="A925" s="58"/>
      <c r="B925" s="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1.25" customHeight="1">
      <c r="A926" s="58"/>
      <c r="B926" s="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1.25" customHeight="1">
      <c r="A927" s="58"/>
      <c r="B927" s="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1.25" customHeight="1">
      <c r="A928" s="58"/>
      <c r="B928" s="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1.25" customHeight="1">
      <c r="A929" s="58"/>
      <c r="B929" s="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1.25" customHeight="1">
      <c r="A930" s="58"/>
      <c r="B930" s="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1.25" customHeight="1">
      <c r="A931" s="58"/>
      <c r="B931" s="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1.25" customHeight="1">
      <c r="A932" s="58"/>
      <c r="B932" s="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1.25" customHeight="1">
      <c r="A933" s="58"/>
      <c r="B933" s="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1.25" customHeight="1">
      <c r="A934" s="58"/>
      <c r="B934" s="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1.25" customHeight="1">
      <c r="A935" s="58"/>
      <c r="B935" s="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1.25" customHeight="1">
      <c r="A936" s="58"/>
      <c r="B936" s="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1.25" customHeight="1">
      <c r="A937" s="58"/>
      <c r="B937" s="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1.25" customHeight="1">
      <c r="A938" s="58"/>
      <c r="B938" s="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1.25" customHeight="1">
      <c r="A939" s="58"/>
      <c r="B939" s="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1.25" customHeight="1">
      <c r="A940" s="58"/>
      <c r="B940" s="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1.25" customHeight="1">
      <c r="A941" s="58"/>
      <c r="B941" s="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1.25" customHeight="1">
      <c r="A942" s="58"/>
      <c r="B942" s="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1.25" customHeight="1">
      <c r="A943" s="58"/>
      <c r="B943" s="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1.25" customHeight="1">
      <c r="A944" s="58"/>
      <c r="B944" s="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1.25" customHeight="1">
      <c r="A945" s="58"/>
      <c r="B945" s="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1.25" customHeight="1">
      <c r="A946" s="58"/>
      <c r="B946" s="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1.25" customHeight="1">
      <c r="A947" s="58"/>
      <c r="B947" s="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1.25" customHeight="1">
      <c r="A948" s="58"/>
      <c r="B948" s="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1.25" customHeight="1">
      <c r="A949" s="58"/>
      <c r="B949" s="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1.25" customHeight="1">
      <c r="A950" s="58"/>
      <c r="B950" s="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1.25" customHeight="1">
      <c r="A951" s="58"/>
      <c r="B951" s="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1.25" customHeight="1">
      <c r="A952" s="58"/>
      <c r="B952" s="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1.25" customHeight="1">
      <c r="A953" s="58"/>
      <c r="B953" s="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1.25" customHeight="1">
      <c r="A954" s="58"/>
      <c r="B954" s="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1.25" customHeight="1">
      <c r="A955" s="58"/>
      <c r="B955" s="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1.25" customHeight="1">
      <c r="A956" s="58"/>
      <c r="B956" s="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1.25" customHeight="1">
      <c r="A957" s="58"/>
      <c r="B957" s="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1.25" customHeight="1">
      <c r="A958" s="58"/>
      <c r="B958" s="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1.25" customHeight="1">
      <c r="A959" s="58"/>
      <c r="B959" s="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1.25" customHeight="1">
      <c r="A960" s="58"/>
      <c r="B960" s="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1.25" customHeight="1">
      <c r="A961" s="58"/>
      <c r="B961" s="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1.25" customHeight="1">
      <c r="A962" s="58"/>
      <c r="B962" s="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1.25" customHeight="1">
      <c r="A963" s="58"/>
      <c r="B963" s="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1.25" customHeight="1">
      <c r="A964" s="58"/>
      <c r="B964" s="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1.25" customHeight="1">
      <c r="A965" s="58"/>
      <c r="B965" s="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1.25" customHeight="1">
      <c r="A966" s="58"/>
      <c r="B966" s="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1.25" customHeight="1">
      <c r="A967" s="58"/>
      <c r="B967" s="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1.25" customHeight="1">
      <c r="A968" s="58"/>
      <c r="B968" s="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1.25" customHeight="1">
      <c r="A969" s="58"/>
      <c r="B969" s="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1.25" customHeight="1">
      <c r="A970" s="58"/>
      <c r="B970" s="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1.25" customHeight="1">
      <c r="A971" s="58"/>
      <c r="B971" s="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1.25" customHeight="1">
      <c r="A972" s="58"/>
      <c r="B972" s="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1.25" customHeight="1">
      <c r="A973" s="58"/>
      <c r="B973" s="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1.25" customHeight="1">
      <c r="A974" s="58"/>
      <c r="B974" s="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1.25" customHeight="1">
      <c r="A975" s="58"/>
      <c r="B975" s="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1.25" customHeight="1">
      <c r="A976" s="58"/>
      <c r="B976" s="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1.25" customHeight="1">
      <c r="A977" s="58"/>
      <c r="B977" s="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1.25" customHeight="1">
      <c r="A978" s="58"/>
      <c r="B978" s="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1.25" customHeight="1">
      <c r="A979" s="58"/>
      <c r="B979" s="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1.25" customHeight="1">
      <c r="A980" s="58"/>
      <c r="B980" s="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1.25" customHeight="1">
      <c r="A981" s="58"/>
      <c r="B981" s="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1.25" customHeight="1">
      <c r="A982" s="58"/>
      <c r="B982" s="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1.25" customHeight="1">
      <c r="A983" s="58"/>
      <c r="B983" s="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1.25" customHeight="1">
      <c r="A984" s="58"/>
      <c r="B984" s="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1.25" customHeight="1">
      <c r="A985" s="58"/>
      <c r="B985" s="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1.25" customHeight="1">
      <c r="A986" s="58"/>
      <c r="B986" s="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1.25" customHeight="1">
      <c r="A987" s="58"/>
      <c r="B987" s="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1.25" customHeight="1">
      <c r="A988" s="58"/>
      <c r="B988" s="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1.25" customHeight="1">
      <c r="A989" s="58"/>
      <c r="B989" s="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1.25" customHeight="1">
      <c r="A990" s="58"/>
      <c r="B990" s="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1.25" customHeight="1">
      <c r="A991" s="58"/>
      <c r="B991" s="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1.25" customHeight="1">
      <c r="A992" s="58"/>
      <c r="B992" s="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1.25" customHeight="1">
      <c r="A993" s="58"/>
      <c r="B993" s="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1.25" customHeight="1">
      <c r="A994" s="58"/>
      <c r="B994" s="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1.25" customHeight="1">
      <c r="A995" s="58"/>
      <c r="B995" s="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1.25" customHeight="1">
      <c r="A996" s="58"/>
      <c r="B996" s="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1.25" customHeight="1">
      <c r="A997" s="58"/>
      <c r="B997" s="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1.25" customHeight="1">
      <c r="A998" s="58"/>
      <c r="B998" s="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1.25" customHeight="1">
      <c r="A999" s="58"/>
      <c r="B999" s="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1.25" customHeight="1">
      <c r="A1000" s="58"/>
      <c r="B1000" s="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33">
    <mergeCell ref="A37:C37"/>
    <mergeCell ref="A39:A47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I10:M10"/>
    <mergeCell ref="A2:B4"/>
    <mergeCell ref="C2:K2"/>
    <mergeCell ref="L2:M2"/>
    <mergeCell ref="C3:K3"/>
    <mergeCell ref="C4:K4"/>
    <mergeCell ref="L4:M4"/>
  </mergeCells>
  <conditionalFormatting sqref="D17:M17">
    <cfRule type="cellIs" dxfId="39" priority="1" operator="equal">
      <formula>0</formula>
    </cfRule>
  </conditionalFormatting>
  <conditionalFormatting sqref="D23:M23">
    <cfRule type="cellIs" dxfId="38" priority="2" operator="equal">
      <formula>0</formula>
    </cfRule>
  </conditionalFormatting>
  <conditionalFormatting sqref="D28:M28">
    <cfRule type="cellIs" dxfId="37" priority="3" operator="equal">
      <formula>0</formula>
    </cfRule>
  </conditionalFormatting>
  <conditionalFormatting sqref="D31:M31">
    <cfRule type="cellIs" dxfId="36" priority="4" operator="equal">
      <formula>0</formula>
    </cfRule>
  </conditionalFormatting>
  <conditionalFormatting sqref="D36:M36">
    <cfRule type="cellIs" dxfId="35" priority="5" operator="equal">
      <formula>0</formula>
    </cfRule>
  </conditionalFormatting>
  <conditionalFormatting sqref="D41:M41">
    <cfRule type="cellIs" dxfId="34" priority="6" operator="equal">
      <formula>0</formula>
    </cfRule>
  </conditionalFormatting>
  <conditionalFormatting sqref="D44:M44">
    <cfRule type="cellIs" dxfId="33" priority="7" operator="equal">
      <formula>0</formula>
    </cfRule>
  </conditionalFormatting>
  <conditionalFormatting sqref="D47:M47">
    <cfRule type="cellIs" dxfId="32" priority="8" operator="equal">
      <formula>0</formula>
    </cfRule>
  </conditionalFormatting>
  <conditionalFormatting sqref="D37:M37">
    <cfRule type="cellIs" dxfId="31" priority="9" operator="equal">
      <formula>0</formula>
    </cfRule>
  </conditionalFormatting>
  <conditionalFormatting sqref="D48:M48">
    <cfRule type="cellIs" dxfId="30" priority="10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2021</vt:lpstr>
      <vt:lpstr>S_INTEGRADA</vt:lpstr>
      <vt:lpstr>S_PRINCIPAL</vt:lpstr>
      <vt:lpstr>PGN</vt:lpstr>
      <vt:lpstr>PGS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2022-02-20T10:55:33Z</cp:lastPrinted>
  <dcterms:created xsi:type="dcterms:W3CDTF">2011-04-06T14:06:40Z</dcterms:created>
  <dcterms:modified xsi:type="dcterms:W3CDTF">2022-10-18T12:54:45Z</dcterms:modified>
</cp:coreProperties>
</file>