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mc:AlternateContent xmlns:mc="http://schemas.openxmlformats.org/markup-compatibility/2006">
    <mc:Choice Requires="x15">
      <x15ac:absPath xmlns:x15ac="http://schemas.microsoft.com/office/spreadsheetml/2010/11/ac" url="C:\Users\HP LAPTOP\Desktop\ENJAMBRE SEPTIEMBRE 2022\"/>
    </mc:Choice>
  </mc:AlternateContent>
  <xr:revisionPtr revIDLastSave="0" documentId="8_{BEF57937-46D6-457B-92CF-51C362ED51C9}" xr6:coauthVersionLast="45" xr6:coauthVersionMax="45" xr10:uidLastSave="{00000000-0000-0000-0000-000000000000}"/>
  <bookViews>
    <workbookView xWindow="-120" yWindow="-120" windowWidth="20730" windowHeight="11160"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10" i="9"/>
  <c r="B9" i="8"/>
  <c r="B10" i="8"/>
  <c r="D9" i="8"/>
  <c r="D10" i="8"/>
  <c r="B7" i="10"/>
  <c r="B7" i="8"/>
  <c r="B18" i="10"/>
  <c r="D7" i="8"/>
</calcChain>
</file>

<file path=xl/sharedStrings.xml><?xml version="1.0" encoding="utf-8"?>
<sst xmlns="http://schemas.openxmlformats.org/spreadsheetml/2006/main" count="346" uniqueCount="253">
  <si>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</si>
  <si>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</si>
  <si>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</si>
  <si>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</si>
  <si>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</si>
  <si>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</si>
  <si>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</si>
  <si>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</si>
  <si>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</si>
  <si>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</si>
  <si>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</si>
  <si>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</si>
  <si>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</si>
  <si>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</si>
  <si>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</si>
  <si>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</si>
  <si>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</si>
  <si>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</si>
  <si>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</si>
  <si>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</si>
  <si>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</si>
  <si>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</si>
  <si>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</si>
  <si>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</si>
  <si>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</si>
  <si>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</si>
  <si>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</si>
  <si>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</si>
  <si>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</si>
  <si>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</si>
  <si>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</si>
  <si>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</si>
  <si>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</si>
  <si>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</si>
  <si>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</si>
  <si>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</si>
  <si>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</si>
  <si>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</si>
  <si>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</si>
  <si>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</si>
  <si>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</si>
  <si>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</si>
  <si>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</si>
  <si>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</si>
  <si>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</si>
  <si>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</si>
  <si>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</si>
  <si>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</si>
  <si>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</si>
  <si>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</si>
  <si>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</si>
  <si>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</si>
  <si>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</si>
  <si>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</si>
  <si>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</si>
  <si>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</si>
  <si>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</si>
  <si>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</si>
  <si>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</si>
  <si>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</si>
  <si>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</si>
  <si>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</si>
  <si>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</si>
  <si>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</si>
  <si>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</si>
  <si>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</si>
  <si>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</si>
  <si>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</si>
  <si>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</si>
  <si>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</si>
  <si>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</si>
  <si>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</si>
  <si>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</si>
  <si>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</si>
  <si>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</si>
  <si>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</si>
  <si>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</si>
  <si>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</si>
  <si>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</si>
  <si>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</si>
  <si>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</si>
  <si>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</si>
  <si>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</si>
  <si>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</si>
  <si>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</si>
  <si>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</si>
  <si>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</si>
  <si>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</si>
  <si>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</si>
  <si>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</si>
  <si>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</si>
  <si>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</si>
  <si>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</si>
  <si>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</si>
  <si>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</si>
  <si>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</si>
  <si>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</si>
  <si>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</si>
  <si>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</si>
  <si>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</si>
  <si>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</si>
  <si>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</si>
  <si>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</si>
  <si>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</si>
  <si>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</si>
  <si>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</si>
  <si>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</si>
  <si>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</si>
  <si>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</si>
  <si>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</si>
  <si>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</si>
  <si>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</si>
  <si>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</si>
  <si>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</si>
  <si>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</si>
  <si>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</si>
  <si>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</si>
  <si>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</si>
  <si>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</si>
  <si>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</si>
  <si>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</si>
  <si>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</si>
  <si>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</si>
  <si>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</si>
  <si>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</si>
  <si>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</si>
  <si>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</si>
  <si>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</si>
  <si>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</si>
  <si>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</si>
  <si>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</si>
  <si>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</si>
  <si>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</si>
  <si>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</si>
  <si>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</si>
  <si>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</si>
  <si>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</si>
  <si>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</si>
  <si>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</si>
  <si>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</si>
  <si>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</si>
  <si>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</si>
  <si>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</si>
  <si>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</si>
  <si>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</si>
  <si>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</si>
  <si>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</si>
  <si>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</si>
  <si>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</si>
  <si>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</si>
  <si>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</si>
  <si>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</si>
  <si>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</si>
  <si>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</si>
  <si>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</si>
  <si>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</si>
  <si>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</si>
  <si>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</si>
  <si>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</si>
  <si>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</si>
  <si>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</si>
  <si>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</si>
  <si>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</si>
  <si>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</si>
  <si>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</si>
  <si>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</si>
  <si>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</si>
  <si>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</si>
  <si>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</si>
  <si>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</si>
  <si>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</si>
  <si>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</si>
  <si>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</si>
  <si>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</si>
  <si>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</si>
  <si>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</si>
  <si>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</si>
  <si>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</si>
  <si>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INSTITUCIÓN EDUCATIVA AGUAS CLARAS</t>
  </si>
  <si>
    <t>ceragucla@gmail.com</t>
  </si>
  <si>
    <t>Fernando Alberto Clavijo Vega</t>
  </si>
  <si>
    <t xml:space="preserve">El estrés y problemas emocionales generados en los estudiantes por el aislamiento social </t>
  </si>
  <si>
    <t>2 La flexibilización curricular en la IE acatando las disposicones de orden legal, especificamente la reglamentacion emanada del MEN</t>
  </si>
  <si>
    <t>1 El equipo docente y la psicorientadora que hacen acompañamiento y direccionan el trabajo remoto para continuar con el aprendizaje desde casa</t>
  </si>
  <si>
    <t>3 La identidad institucional y el reconocimiento de la IE en la comunidad dada la planificación, organización, dirección y evaluación de los procesos tendientes a garantizar el cumplimiento de los objetivos colectivos e individuales</t>
  </si>
  <si>
    <t>1. La falta de acceso a conectividad y las debilidades en la comunicación permanente.</t>
  </si>
  <si>
    <t xml:space="preserve">2. Conflictos intrafamiliares </t>
  </si>
  <si>
    <t>3. Falta de compromiso, responsabilidad y sentido de pertenencia de algunos padres de familia</t>
  </si>
  <si>
    <t>El aislamiento social generado por la pandemia del Covid19, que obliga a continuar con el estudio desde casa. Los compromisos laborales de los padres de familia y su escaso nivel académico que impiden  el acompañamiento a sus hijos y/o acudidos en las labores academicas. La falta de conectividad y acceso a  herramientas tecnológicas. La incertidumbre frente al futuro.</t>
  </si>
  <si>
    <t>La deserción escolar, el incumplimiento de los compromisos académicos,  la violencia intrafamiliar, la afectación a la salud fisica, mental y emocional.</t>
  </si>
  <si>
    <t>Activar el programa de reconocimiento y buenas practicas al equipo humano vinculado a la IE. Establecer una comunicación fluida y oportuna entre docentes y directivos docentes que garanticen su buena labor.</t>
  </si>
  <si>
    <t>Revisión permanente de disposciones legales para mantener la flexibilidad curricular. Trabajo en equipo y reconocimiento permanente del contexto de los estudiantes de la IE.</t>
  </si>
  <si>
    <t>Seguimiento y control a la planificación institucional. Propiciar la participación en la toma de decisiones de los padres de familia y/o cuidadores entre otros actores de la comunidad</t>
  </si>
  <si>
    <t>Envio de mensajes a través de grupos de whatsapp y otras redes sociales. Envio de boletines informativos junto a las  guías de trabajo. Fijar carteleras informativas en los puntos de entrega.</t>
  </si>
  <si>
    <t>Talleres y orientaciones a los padres de familia por parte de la docente orientadora con la participación de los docentes, utilizando los diversos medios de comunicación disponibles.</t>
  </si>
  <si>
    <t>Identificación de padres de familia con falta de compromiso, responsabilidad y sentido de pertenencia, para enviar orientaciones especificas y mensajes motivacionales con el apoyo de la docente orientadora.</t>
  </si>
  <si>
    <t xml:space="preserve">1. Activar el Comité de bienestar del talento humano </t>
  </si>
  <si>
    <t>2. Diseño y socialización del programa de reconocimientos y buenas practicas.</t>
  </si>
  <si>
    <t>3. Hacer el reconocimiento,  y la divulgación de la buena practica para la entrega del estimulo</t>
  </si>
  <si>
    <t xml:space="preserve">1. Tener el equipo encargado de liderar la identificación de buenas practicas y gestionar su reconocimiento </t>
  </si>
  <si>
    <t>2. Contar con un programa de reconocimientos y estimulos institucional  ampliamente conocido</t>
  </si>
  <si>
    <t>Talento Humano</t>
  </si>
  <si>
    <t>3. Contar con personal motivado.</t>
  </si>
  <si>
    <t>Equipo de gestión</t>
  </si>
  <si>
    <t>Integrantes Comité de bienestar del talento humano</t>
  </si>
  <si>
    <t>Docentes y directivos docentes</t>
  </si>
  <si>
    <t>Papeleria, placas y/o medallas de reconocimiento</t>
  </si>
  <si>
    <t>Papeleria, equipo de computo e impresora, correos electronicos.</t>
  </si>
  <si>
    <t>Papeleria, equipo de computo e impresora</t>
  </si>
  <si>
    <t>$ 100.000 Recursos propios</t>
  </si>
  <si>
    <t>$ 300000, recursos propios</t>
  </si>
  <si>
    <t>cultura institucional</t>
  </si>
  <si>
    <t>1. Planificación de los mensajes que se van a compartir</t>
  </si>
  <si>
    <t>2. Envio de mensajes</t>
  </si>
  <si>
    <t>3. Seguimiento a los mensajes compartidos</t>
  </si>
  <si>
    <t>1. Compartir mensajes acordes que favorezcan el cumplimiento de compromisos</t>
  </si>
  <si>
    <t>2. Mantener comunicación permanente con estudiantes y padres de familia</t>
  </si>
  <si>
    <t>3. Retroalimentar al estudainte y padre de familia</t>
  </si>
  <si>
    <t>Durante todo el año escolar</t>
  </si>
  <si>
    <t>Docentes y directrivos docentes</t>
  </si>
  <si>
    <t xml:space="preserve">Todos los docentes, directivos docentes </t>
  </si>
  <si>
    <t>Celulares, equipos de computo, insumos para impresión</t>
  </si>
  <si>
    <t>celulares y equipos de computo</t>
  </si>
  <si>
    <t>$ 50.000 recursos de gratuidad</t>
  </si>
  <si>
    <t>Talleres y orientaciones a los padres de familia por parte de la docente orientadora con la participación de los docentes, utilizando los diversos medios de comunicación disponibles</t>
  </si>
  <si>
    <t>Rector</t>
  </si>
  <si>
    <t>La educación para la justicia y la paz</t>
  </si>
  <si>
    <t>2. Ejecución de talleres</t>
  </si>
  <si>
    <t xml:space="preserve">3. Seguimiento </t>
  </si>
  <si>
    <t>3. Seguimiento y control de talleres</t>
  </si>
  <si>
    <t xml:space="preserve">1. Identificación y diagnóstico de conflictos </t>
  </si>
  <si>
    <t>Priorización de conflictos</t>
  </si>
  <si>
    <t>Mitigación de conflictos intrafamiliares</t>
  </si>
  <si>
    <t>Verificación del mejoramiento de la situación intrafamiliar</t>
  </si>
  <si>
    <t>Silene Margarita Melendez Duran</t>
  </si>
  <si>
    <t>Psicorientadora</t>
  </si>
  <si>
    <t>Docentes, directivos docentes y psicorientadora</t>
  </si>
  <si>
    <t>Proyección a la comunidad</t>
  </si>
  <si>
    <t>Identificación de padres de familia con falta de compromiso, responsabilidad y sentido de pertenencia, para enviar orientaciones especificas y mensajes motivacionales con el apoyo de la docente orientadora</t>
  </si>
  <si>
    <t>Participación y convivencia</t>
  </si>
  <si>
    <t>1. Identificación y registro de casos que merecen especial atención.</t>
  </si>
  <si>
    <t>2. Establecer contacto con los padres de familia para birndarles orientación</t>
  </si>
  <si>
    <t>Tener conocimiento de las causas que generan apatia por parte de los padres de familia para formular plan de intervención</t>
  </si>
  <si>
    <t>Motivar a los padres de familia para que asuman su compromiso de apoyo a su hijos y/o acudidos en el proeceso académico</t>
  </si>
  <si>
    <t>Verificar el compromiso asumido por los padres de familia a partir de la interención realizada</t>
  </si>
  <si>
    <t>$ 500.000 Recursos de gratuidad</t>
  </si>
  <si>
    <t>Celulares y equipos de computo</t>
  </si>
  <si>
    <t>Corregimiento de Aguas Claras</t>
  </si>
  <si>
    <t>Veredas: El Limón, El Salado, La Honda, Llano de los Trigos, San Jacinto, La Concepción, Piedecuesta, Santa Rita, Santa Lucia, Las Chircas, Quebrada de la Esperanza, Alto de la Trinidad, Cerro de las Flores, Lagunitas, Llano Verde</t>
  </si>
  <si>
    <t>Nely Yulied Ibañez Perez</t>
  </si>
  <si>
    <t>nyibanezp@ufpso.edu.co</t>
  </si>
  <si>
    <t>Lider de la gestion administrativa y financiera</t>
  </si>
  <si>
    <t>Julio Arevalo Pacheco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</si>
</sst>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69">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style="thick">
        <color rgb="FFFFC000"/>
      </left>
      <right/>
      <top style="thick">
        <color rgb="FFFFC000"/>
      </top>
      <bottom/>
      <diagonal/>
    </border>
    <border>
      <left style="thick">
        <color rgb="FFFFC000"/>
      </left>
      <right/>
      <top/>
      <bottom/>
      <diagonal/>
    </border>
    <border>
      <left style="thick">
        <color rgb="FFFFC000"/>
      </left>
      <right/>
      <top/>
      <bottom style="thick">
        <color rgb="FFFFC000"/>
      </bottom>
      <diagonal/>
    </border>
    <border>
      <left style="thick">
        <color rgb="FFFFFFFF"/>
      </left>
      <right style="thick">
        <color rgb="FFFFFFFF"/>
      </right>
      <top style="medium">
        <color theme="6"/>
      </top>
      <bottom style="thick">
        <color rgb="FFFFFFFF"/>
      </bottom>
      <diagonal/>
    </border>
    <border>
      <left style="medium">
        <color theme="6"/>
      </left>
      <right style="thick">
        <color rgb="FFFFFFFF"/>
      </right>
      <top style="thick">
        <color rgb="FFFFFFFF"/>
      </top>
      <bottom style="thick">
        <color rgb="FFFFFFFF"/>
      </bottom>
      <diagonal/>
    </border>
    <border>
      <left style="thick">
        <color rgb="FFFFC000"/>
      </left>
      <right style="thick">
        <color rgb="FFFFC000"/>
      </right>
      <top style="thick">
        <color rgb="FFFFC000"/>
      </top>
      <bottom style="medium">
        <color theme="6"/>
      </bottom>
      <diagonal/>
    </border>
    <border>
      <left style="medium">
        <color theme="6"/>
      </left>
      <right style="medium">
        <color theme="6"/>
      </right>
      <top style="medium">
        <color theme="6"/>
      </top>
      <bottom style="medium">
        <color theme="6"/>
      </bottom>
      <diagonal/>
    </border>
    <border>
      <left style="medium">
        <color theme="6"/>
      </left>
      <right/>
      <top style="medium">
        <color theme="6"/>
      </top>
      <bottom/>
      <diagonal/>
    </border>
    <border>
      <left style="medium">
        <color theme="6"/>
      </left>
      <right style="medium">
        <color theme="6"/>
      </right>
      <top style="medium">
        <color theme="6"/>
      </top>
      <bottom/>
      <diagonal/>
    </border>
    <border>
      <left style="medium">
        <color theme="6"/>
      </left>
      <right/>
      <top style="medium">
        <color theme="6"/>
      </top>
      <bottom style="medium">
        <color theme="6"/>
      </bottom>
      <diagonal/>
    </border>
    <border>
      <left style="medium">
        <color theme="6"/>
      </left>
      <right/>
      <top/>
      <bottom/>
      <diagonal/>
    </border>
    <border>
      <left style="medium">
        <color theme="6"/>
      </left>
      <right style="thick">
        <color rgb="FFFFC000"/>
      </right>
      <top style="thick">
        <color rgb="FFFFC000"/>
      </top>
      <bottom style="thick">
        <color rgb="FFFFC000"/>
      </bottom>
      <diagonal/>
    </border>
    <border>
      <left style="medium">
        <color theme="6"/>
      </left>
      <right/>
      <top/>
      <bottom style="medium">
        <color theme="6"/>
      </bottom>
      <diagonal/>
    </border>
    <border>
      <left style="medium">
        <color theme="6"/>
      </left>
      <right style="thick">
        <color rgb="FFFFC000"/>
      </right>
      <top/>
      <bottom/>
      <diagonal/>
    </border>
    <border>
      <left style="medium">
        <color theme="6"/>
      </left>
      <right style="thick">
        <color rgb="FFFFC000"/>
      </right>
      <top style="thick">
        <color rgb="FFFFC000"/>
      </top>
      <bottom style="medium">
        <color theme="6"/>
      </bottom>
      <diagonal/>
    </border>
    <border>
      <left style="medium">
        <color theme="6"/>
      </left>
      <right style="thick">
        <color rgb="FFFFC000"/>
      </right>
      <top/>
      <bottom style="medium">
        <color theme="6"/>
      </bottom>
      <diagonal/>
    </border>
    <border>
      <left style="medium">
        <color theme="6"/>
      </left>
      <right style="thin">
        <color theme="6"/>
      </right>
      <top style="medium">
        <color theme="6"/>
      </top>
      <bottom style="medium">
        <color theme="6"/>
      </bottom>
      <diagonal/>
    </border>
    <border>
      <left style="thin">
        <color theme="6"/>
      </left>
      <right style="medium">
        <color theme="6"/>
      </right>
      <top style="medium">
        <color theme="6"/>
      </top>
      <bottom style="medium">
        <color theme="6"/>
      </bottom>
      <diagonal/>
    </border>
    <border>
      <left style="thin">
        <color theme="6"/>
      </left>
      <right/>
      <top/>
      <bottom/>
      <diagonal/>
    </border>
    <border>
      <left/>
      <right style="thin">
        <color theme="6"/>
      </right>
      <top style="medium">
        <color theme="6"/>
      </top>
      <bottom style="medium">
        <color theme="6"/>
      </bottom>
      <diagonal/>
    </border>
    <border>
      <left style="medium">
        <color theme="6"/>
      </left>
      <right style="thick">
        <color rgb="FFFFC000"/>
      </right>
      <top style="thick">
        <color rgb="FFFFC000"/>
      </top>
      <bottom/>
      <diagonal/>
    </border>
    <border>
      <left style="medium">
        <color theme="6"/>
      </left>
      <right style="thick">
        <color rgb="FFFFC000"/>
      </right>
      <top/>
      <bottom style="thick">
        <color rgb="FFFFC000"/>
      </bottom>
      <diagonal/>
    </border>
  </borders>
  <cellStyleXfs count="2">
    <xf numFmtId="0" fontId="0" fillId="0" borderId="0"/>
    <xf numFmtId="0" fontId="35" fillId="0" borderId="0" applyNumberFormat="0" applyFill="0" applyBorder="0" applyAlignment="0" applyProtection="0"/>
  </cellStyleXfs>
  <cellXfs count="194">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5" fillId="0" borderId="24" xfId="0" applyFont="1" applyBorder="1" applyAlignment="1">
      <alignment horizontal="justify" wrapText="1"/>
    </xf>
    <xf numFmtId="15" fontId="1" fillId="2" borderId="24" xfId="0" applyNumberFormat="1" applyFont="1" applyFill="1" applyBorder="1" applyAlignment="1">
      <alignment vertical="center" wrapText="1"/>
    </xf>
    <xf numFmtId="3" fontId="4" fillId="2" borderId="24" xfId="0" applyNumberFormat="1" applyFont="1" applyFill="1" applyBorder="1" applyAlignment="1">
      <alignment vertical="center" wrapText="1"/>
    </xf>
    <xf numFmtId="0" fontId="10" fillId="2" borderId="36" xfId="0" applyFont="1" applyFill="1" applyBorder="1" applyAlignment="1">
      <alignment vertical="center" wrapText="1"/>
    </xf>
    <xf numFmtId="0" fontId="1" fillId="2" borderId="36" xfId="0" applyFont="1" applyFill="1" applyBorder="1" applyAlignment="1">
      <alignment vertical="center" wrapText="1"/>
    </xf>
    <xf numFmtId="0" fontId="4" fillId="2" borderId="51" xfId="0" applyFont="1" applyFill="1" applyBorder="1" applyAlignment="1">
      <alignment vertical="center" wrapText="1"/>
    </xf>
    <xf numFmtId="0" fontId="1" fillId="2" borderId="52" xfId="0" applyFont="1" applyFill="1" applyBorder="1" applyAlignment="1">
      <alignment vertical="center" wrapText="1"/>
    </xf>
    <xf numFmtId="15" fontId="4" fillId="2" borderId="54" xfId="0" applyNumberFormat="1" applyFont="1" applyFill="1" applyBorder="1" applyAlignment="1">
      <alignment vertical="center" wrapText="1"/>
    </xf>
    <xf numFmtId="15" fontId="4" fillId="2" borderId="53" xfId="0" applyNumberFormat="1" applyFont="1" applyFill="1" applyBorder="1" applyAlignment="1">
      <alignment vertical="center" wrapText="1"/>
    </xf>
    <xf numFmtId="15" fontId="4" fillId="2" borderId="55" xfId="0" applyNumberFormat="1" applyFont="1" applyFill="1" applyBorder="1" applyAlignment="1">
      <alignment vertical="center" wrapText="1"/>
    </xf>
    <xf numFmtId="0" fontId="4" fillId="2" borderId="50" xfId="0" applyFont="1" applyFill="1" applyBorder="1" applyAlignment="1">
      <alignment vertical="center" wrapText="1"/>
    </xf>
    <xf numFmtId="0" fontId="4" fillId="2" borderId="56" xfId="0" applyFont="1" applyFill="1" applyBorder="1" applyAlignment="1">
      <alignment vertical="center" wrapText="1"/>
    </xf>
    <xf numFmtId="0" fontId="4" fillId="2" borderId="54" xfId="0" applyFont="1" applyFill="1" applyBorder="1" applyAlignment="1">
      <alignment vertical="center" wrapText="1"/>
    </xf>
    <xf numFmtId="0" fontId="4" fillId="2" borderId="57" xfId="0" applyFont="1" applyFill="1" applyBorder="1" applyAlignment="1">
      <alignment vertical="center" wrapText="1"/>
    </xf>
    <xf numFmtId="0" fontId="4" fillId="2" borderId="58" xfId="0" applyFont="1" applyFill="1" applyBorder="1" applyAlignment="1">
      <alignment vertical="center" wrapText="1"/>
    </xf>
    <xf numFmtId="0" fontId="4" fillId="2" borderId="59" xfId="0" applyFont="1" applyFill="1" applyBorder="1" applyAlignment="1">
      <alignment vertical="center" wrapText="1"/>
    </xf>
    <xf numFmtId="0" fontId="4" fillId="2" borderId="60" xfId="0" applyFont="1" applyFill="1" applyBorder="1" applyAlignment="1">
      <alignment vertical="center" wrapText="1"/>
    </xf>
    <xf numFmtId="0" fontId="4" fillId="2" borderId="62" xfId="0" applyFont="1" applyFill="1" applyBorder="1" applyAlignment="1">
      <alignment vertical="center" wrapText="1"/>
    </xf>
    <xf numFmtId="0" fontId="4" fillId="2" borderId="61" xfId="0" applyFont="1" applyFill="1" applyBorder="1" applyAlignment="1">
      <alignment vertical="center" wrapText="1"/>
    </xf>
    <xf numFmtId="0" fontId="4" fillId="2" borderId="63" xfId="0" applyFont="1" applyFill="1" applyBorder="1" applyAlignment="1">
      <alignment vertical="center" wrapText="1"/>
    </xf>
    <xf numFmtId="15" fontId="4" fillId="2" borderId="63" xfId="0" applyNumberFormat="1" applyFont="1" applyFill="1" applyBorder="1" applyAlignment="1">
      <alignment vertical="center" wrapText="1"/>
    </xf>
    <xf numFmtId="0" fontId="4" fillId="2" borderId="64" xfId="0" applyFont="1" applyFill="1" applyBorder="1" applyAlignment="1">
      <alignment vertical="center" wrapText="1"/>
    </xf>
    <xf numFmtId="0" fontId="4" fillId="2" borderId="53" xfId="0" applyFont="1" applyFill="1" applyBorder="1" applyAlignment="1">
      <alignment vertical="center" wrapText="1"/>
    </xf>
    <xf numFmtId="15" fontId="4" fillId="2" borderId="65" xfId="0" applyNumberFormat="1" applyFont="1" applyFill="1" applyBorder="1" applyAlignment="1">
      <alignment vertical="center" wrapText="1"/>
    </xf>
    <xf numFmtId="15" fontId="4" fillId="2" borderId="64" xfId="0" applyNumberFormat="1" applyFont="1" applyFill="1" applyBorder="1" applyAlignment="1">
      <alignment vertical="center" wrapText="1"/>
    </xf>
    <xf numFmtId="0" fontId="4" fillId="2" borderId="66" xfId="0" applyFont="1" applyFill="1" applyBorder="1" applyAlignment="1">
      <alignment vertical="center" wrapText="1"/>
    </xf>
    <xf numFmtId="0" fontId="1" fillId="0"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6" fillId="2" borderId="67" xfId="0" applyFont="1" applyFill="1" applyBorder="1" applyAlignment="1">
      <alignment horizontal="left" vertical="center" wrapText="1"/>
    </xf>
    <xf numFmtId="0" fontId="6" fillId="2" borderId="60" xfId="0" applyFont="1" applyFill="1" applyBorder="1" applyAlignment="1">
      <alignment horizontal="left" vertical="center" wrapText="1"/>
    </xf>
    <xf numFmtId="0" fontId="6" fillId="2" borderId="68" xfId="0" applyFont="1" applyFill="1" applyBorder="1" applyAlignment="1">
      <alignment horizontal="lef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20" fillId="2" borderId="24" xfId="0" applyFont="1" applyFill="1" applyBorder="1" applyAlignment="1">
      <alignment vertical="center" wrapText="1"/>
    </xf>
    <xf numFmtId="0" fontId="20" fillId="2" borderId="36" xfId="0" applyFont="1" applyFill="1" applyBorder="1" applyAlignment="1">
      <alignment vertical="center" wrapText="1"/>
    </xf>
    <xf numFmtId="0" fontId="20" fillId="2" borderId="45" xfId="0" applyFont="1" applyFill="1" applyBorder="1" applyAlignment="1">
      <alignment vertical="center" wrapText="1"/>
    </xf>
    <xf numFmtId="0" fontId="20" fillId="2" borderId="46" xfId="0" applyFont="1" applyFill="1" applyBorder="1" applyAlignment="1">
      <alignment vertical="center" wrapText="1"/>
    </xf>
    <xf numFmtId="0" fontId="11" fillId="12" borderId="24" xfId="0" applyFont="1" applyFill="1" applyBorder="1" applyAlignment="1">
      <alignment horizontal="center" vertic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nyibanezp@ufpso.edu.co" TargetMode="External"/><Relationship Id="rId1" Type="http://schemas.openxmlformats.org/officeDocument/2006/relationships/hyperlink" Target="mailto:ceragucla@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7" workbookViewId="0">
      <selection activeCell="C18" sqref="C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37" t="s">
        <v>84</v>
      </c>
      <c r="C2" s="138"/>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178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247</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102</v>
      </c>
      <c r="C6" s="38" t="s">
        <v>248</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101</v>
      </c>
      <c r="C7" s="38" t="s">
        <v>103</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180</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9" t="s">
        <v>179</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674</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36</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3</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39" t="s">
        <v>60</v>
      </c>
      <c r="C15" s="140"/>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249</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3166170928</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9" t="s">
        <v>250</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4" zoomScale="80" zoomScaleNormal="80" workbookViewId="0">
      <selection activeCell="E4" sqref="E4"/>
    </sheetView>
  </sheetViews>
  <sheetFormatPr baseColWidth="10" defaultColWidth="14.42578125" defaultRowHeight="15.75" customHeight="1" x14ac:dyDescent="0.2"/>
  <cols>
    <col min="1" max="1" width="6" customWidth="1"/>
    <col min="2" max="2" width="3" style="31" customWidth="1"/>
    <col min="3" max="3" width="44.42578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43" t="s">
        <v>85</v>
      </c>
      <c r="D2" s="144"/>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41" t="s">
        <v>173</v>
      </c>
      <c r="D3" s="100" t="s">
        <v>117</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41"/>
      <c r="D4" s="100" t="s">
        <v>181</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41" t="s">
        <v>87</v>
      </c>
      <c r="D5" s="101" t="s">
        <v>88</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42"/>
      <c r="D6" s="102" t="s">
        <v>183</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42"/>
      <c r="D7" s="102" t="s">
        <v>182</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42"/>
      <c r="D8" s="102" t="s">
        <v>184</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41" t="s">
        <v>89</v>
      </c>
      <c r="D9" s="101" t="s">
        <v>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42"/>
      <c r="D10" s="102" t="s">
        <v>185</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42"/>
      <c r="D11" s="102" t="s">
        <v>186</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42"/>
      <c r="D12" s="102" t="s">
        <v>187</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C14" sqref="C14"/>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45" t="s">
        <v>91</v>
      </c>
      <c r="C4" s="146"/>
      <c r="D4" s="5"/>
      <c r="E4" s="1"/>
      <c r="F4" s="1"/>
      <c r="G4" s="1"/>
      <c r="H4" s="1"/>
      <c r="I4" s="1"/>
      <c r="J4" s="50" t="s">
        <v>108</v>
      </c>
      <c r="K4" s="1"/>
      <c r="L4" s="76">
        <v>0</v>
      </c>
      <c r="M4" s="1"/>
      <c r="N4" s="1"/>
      <c r="O4" s="1"/>
      <c r="P4" s="1"/>
      <c r="Q4" s="1"/>
      <c r="R4" s="1"/>
      <c r="S4" s="1"/>
      <c r="T4" s="1"/>
      <c r="U4" s="1"/>
      <c r="V4" s="1"/>
      <c r="W4" s="1"/>
      <c r="X4" s="1"/>
      <c r="Y4" s="1"/>
      <c r="Z4" s="1"/>
    </row>
    <row r="5" spans="1:26" ht="135.75" customHeight="1" thickTop="1" thickBot="1" x14ac:dyDescent="0.3">
      <c r="A5" s="3"/>
      <c r="B5" s="73" t="s">
        <v>86</v>
      </c>
      <c r="C5" s="46" t="s">
        <v>181</v>
      </c>
      <c r="D5" s="5"/>
      <c r="E5" s="1"/>
      <c r="F5" s="50" t="s">
        <v>92</v>
      </c>
      <c r="G5" s="1"/>
      <c r="H5" s="51" t="s">
        <v>97</v>
      </c>
      <c r="I5" s="1"/>
      <c r="J5" s="52" t="s">
        <v>64</v>
      </c>
      <c r="K5" s="1"/>
      <c r="L5" s="53" t="s">
        <v>116</v>
      </c>
      <c r="M5" s="1"/>
      <c r="N5" s="49"/>
      <c r="O5" s="1"/>
      <c r="P5" s="1"/>
      <c r="Q5" s="1"/>
      <c r="R5" s="1"/>
      <c r="S5" s="1"/>
      <c r="T5" s="1"/>
      <c r="U5" s="1"/>
      <c r="V5" s="1"/>
      <c r="W5" s="1"/>
      <c r="X5" s="1"/>
      <c r="Y5" s="1"/>
      <c r="Z5" s="1"/>
    </row>
    <row r="6" spans="1:26" ht="52.5" customHeight="1" thickTop="1" thickBot="1" x14ac:dyDescent="0.25">
      <c r="A6" s="3"/>
      <c r="B6" s="99" t="s">
        <v>169</v>
      </c>
      <c r="C6" s="47" t="s">
        <v>93</v>
      </c>
      <c r="D6" s="5"/>
      <c r="E6" s="1"/>
      <c r="F6" s="50" t="s">
        <v>93</v>
      </c>
      <c r="G6" s="1"/>
      <c r="H6" s="51" t="s">
        <v>98</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8" t="s">
        <v>114</v>
      </c>
      <c r="C7" s="110" t="s">
        <v>106</v>
      </c>
      <c r="D7" s="5"/>
      <c r="E7" s="1"/>
      <c r="F7" s="50" t="s">
        <v>94</v>
      </c>
      <c r="G7" s="1"/>
      <c r="H7" s="51" t="s">
        <v>99</v>
      </c>
      <c r="I7" s="1"/>
      <c r="J7" s="52" t="s">
        <v>66</v>
      </c>
      <c r="K7" s="1"/>
      <c r="L7" s="53" t="s">
        <v>69</v>
      </c>
      <c r="M7" s="1"/>
      <c r="N7" s="49" t="s">
        <v>121</v>
      </c>
      <c r="O7" s="1"/>
      <c r="P7" s="1"/>
      <c r="Q7" s="1"/>
      <c r="R7" s="1"/>
      <c r="S7" s="1"/>
      <c r="T7" s="1"/>
      <c r="U7" s="1"/>
      <c r="V7" s="1"/>
      <c r="W7" s="1"/>
      <c r="X7" s="1"/>
      <c r="Y7" s="1"/>
      <c r="Z7" s="1"/>
    </row>
    <row r="8" spans="1:26" ht="65.25" customHeight="1" thickTop="1" thickBot="1" x14ac:dyDescent="0.25">
      <c r="A8" s="3"/>
      <c r="B8" s="48" t="s">
        <v>107</v>
      </c>
      <c r="C8" s="45" t="s">
        <v>67</v>
      </c>
      <c r="D8" s="5"/>
      <c r="E8" s="1"/>
      <c r="F8" s="50" t="s">
        <v>95</v>
      </c>
      <c r="G8" s="1"/>
      <c r="H8" s="51" t="s">
        <v>100</v>
      </c>
      <c r="I8" s="1"/>
      <c r="J8" s="52" t="s">
        <v>67</v>
      </c>
      <c r="K8" s="1"/>
      <c r="L8" s="53" t="s">
        <v>70</v>
      </c>
      <c r="M8" s="1"/>
      <c r="N8" s="49" t="s">
        <v>122</v>
      </c>
      <c r="O8" s="1"/>
      <c r="P8" s="1"/>
      <c r="Q8" s="1"/>
      <c r="R8" s="1"/>
      <c r="S8" s="1"/>
      <c r="T8" s="1"/>
      <c r="U8" s="1"/>
      <c r="V8" s="1"/>
      <c r="W8" s="1"/>
      <c r="X8" s="1"/>
      <c r="Y8" s="1"/>
      <c r="Z8" s="1"/>
    </row>
    <row r="9" spans="1:26" s="63" customFormat="1" ht="65.25" customHeight="1" thickTop="1" thickBot="1" x14ac:dyDescent="0.25">
      <c r="A9" s="3"/>
      <c r="B9" s="48" t="s">
        <v>120</v>
      </c>
      <c r="C9" s="45" t="s">
        <v>121</v>
      </c>
      <c r="D9" s="5"/>
      <c r="E9" s="8"/>
      <c r="F9" s="50" t="s">
        <v>96</v>
      </c>
      <c r="G9" s="8"/>
      <c r="H9" s="74" t="s">
        <v>104</v>
      </c>
      <c r="I9" s="8"/>
      <c r="J9" s="50" t="s">
        <v>109</v>
      </c>
      <c r="K9" s="8"/>
      <c r="L9" s="53" t="s">
        <v>71</v>
      </c>
      <c r="M9" s="8"/>
      <c r="N9" s="49" t="s">
        <v>123</v>
      </c>
      <c r="O9" s="8"/>
      <c r="P9" s="8"/>
      <c r="Q9" s="8"/>
      <c r="R9" s="8"/>
      <c r="S9" s="8"/>
      <c r="T9" s="8"/>
      <c r="U9" s="8"/>
      <c r="V9" s="8"/>
      <c r="W9" s="8"/>
      <c r="X9" s="8"/>
      <c r="Y9" s="8"/>
      <c r="Z9" s="8"/>
    </row>
    <row r="10" spans="1:26" ht="63.75" customHeight="1" thickTop="1" thickBot="1" x14ac:dyDescent="0.25">
      <c r="A10" s="3"/>
      <c r="B10" s="48" t="s">
        <v>111</v>
      </c>
      <c r="C10" s="45" t="s">
        <v>71</v>
      </c>
      <c r="D10" s="5"/>
      <c r="E10" s="1"/>
      <c r="G10" s="1"/>
      <c r="H10" s="74" t="s">
        <v>105</v>
      </c>
      <c r="I10" s="1"/>
      <c r="J10" s="50" t="s">
        <v>110</v>
      </c>
      <c r="K10" s="1"/>
      <c r="M10" s="1"/>
      <c r="N10" s="49" t="s">
        <v>124</v>
      </c>
      <c r="O10" s="1"/>
      <c r="P10" s="1"/>
      <c r="Q10" s="1"/>
      <c r="R10" s="1"/>
      <c r="S10" s="1"/>
      <c r="T10" s="1"/>
      <c r="U10" s="1"/>
      <c r="V10" s="1"/>
      <c r="W10" s="1"/>
      <c r="X10" s="1"/>
      <c r="Y10" s="1"/>
      <c r="Z10" s="1"/>
    </row>
    <row r="11" spans="1:26" ht="66" customHeight="1" thickTop="1" thickBot="1" x14ac:dyDescent="0.25">
      <c r="A11" s="3"/>
      <c r="B11" s="48" t="s">
        <v>112</v>
      </c>
      <c r="C11" s="45" t="s">
        <v>71</v>
      </c>
      <c r="D11" s="5"/>
      <c r="E11" s="1"/>
      <c r="F11" s="1"/>
      <c r="G11" s="1"/>
      <c r="H11" s="75" t="s">
        <v>106</v>
      </c>
      <c r="I11" s="1"/>
      <c r="K11" s="1"/>
      <c r="L11" s="1"/>
      <c r="M11" s="1"/>
      <c r="N11" s="49" t="s">
        <v>125</v>
      </c>
      <c r="O11" s="1"/>
      <c r="P11" s="1"/>
      <c r="Q11" s="1"/>
      <c r="R11" s="1"/>
      <c r="S11" s="1"/>
      <c r="T11" s="1"/>
      <c r="U11" s="1"/>
      <c r="V11" s="1"/>
      <c r="W11" s="1"/>
      <c r="X11" s="1"/>
      <c r="Y11" s="1"/>
      <c r="Z11" s="1"/>
    </row>
    <row r="12" spans="1:26" ht="78.75" customHeight="1" thickTop="1" thickBot="1" x14ac:dyDescent="0.25">
      <c r="A12" s="3"/>
      <c r="B12" s="48" t="s">
        <v>113</v>
      </c>
      <c r="C12" s="45" t="s">
        <v>71</v>
      </c>
      <c r="D12" s="5"/>
      <c r="E12" s="1"/>
      <c r="F12" s="1"/>
      <c r="G12" s="1"/>
      <c r="I12" s="1"/>
      <c r="J12" s="1"/>
      <c r="K12" s="1"/>
      <c r="L12" s="1"/>
      <c r="M12" s="1"/>
      <c r="N12" s="49" t="s">
        <v>126</v>
      </c>
      <c r="O12" s="1"/>
      <c r="P12" s="1"/>
      <c r="Q12" s="1"/>
      <c r="R12" s="1"/>
      <c r="S12" s="1"/>
      <c r="T12" s="1"/>
      <c r="U12" s="1"/>
      <c r="V12" s="1"/>
      <c r="W12" s="1"/>
      <c r="X12" s="1"/>
      <c r="Y12" s="1"/>
      <c r="Z12" s="1"/>
    </row>
    <row r="13" spans="1:26" s="63" customFormat="1" ht="78.75" customHeight="1" thickTop="1" thickBot="1" x14ac:dyDescent="0.25">
      <c r="A13" s="3"/>
      <c r="B13" s="48" t="s">
        <v>115</v>
      </c>
      <c r="C13" s="45" t="s">
        <v>71</v>
      </c>
      <c r="D13" s="5"/>
      <c r="E13" s="8"/>
      <c r="F13" s="8"/>
      <c r="G13" s="8"/>
      <c r="H13" s="75"/>
      <c r="I13" s="8"/>
      <c r="J13" s="8"/>
      <c r="K13" s="8"/>
      <c r="L13" s="8"/>
      <c r="M13" s="8"/>
      <c r="N13" s="49" t="s">
        <v>127</v>
      </c>
      <c r="O13" s="8"/>
      <c r="P13" s="8"/>
      <c r="Q13" s="8"/>
      <c r="R13" s="8"/>
      <c r="S13" s="8"/>
      <c r="T13" s="8"/>
      <c r="U13" s="8"/>
      <c r="V13" s="8"/>
      <c r="W13" s="8"/>
      <c r="X13" s="8"/>
      <c r="Y13" s="8"/>
      <c r="Z13" s="8"/>
    </row>
    <row r="14" spans="1:26" ht="60.75" customHeight="1" thickTop="1" thickBot="1" x14ac:dyDescent="0.25">
      <c r="A14" s="3"/>
      <c r="B14" s="77" t="s">
        <v>118</v>
      </c>
      <c r="C14" s="78" t="s">
        <v>188</v>
      </c>
      <c r="D14" s="5"/>
      <c r="E14" s="1"/>
      <c r="F14" s="1"/>
      <c r="G14" s="1"/>
      <c r="H14" s="1"/>
      <c r="I14" s="1"/>
      <c r="J14" s="1"/>
      <c r="K14" s="1"/>
      <c r="L14" s="1"/>
      <c r="M14" s="1"/>
      <c r="N14" s="49" t="s">
        <v>128</v>
      </c>
      <c r="O14" s="1"/>
      <c r="P14" s="1"/>
      <c r="Q14" s="1"/>
      <c r="R14" s="1"/>
      <c r="S14" s="1"/>
      <c r="T14" s="1"/>
      <c r="U14" s="1"/>
      <c r="V14" s="1"/>
      <c r="W14" s="1"/>
      <c r="X14" s="1"/>
      <c r="Y14" s="1"/>
      <c r="Z14" s="1"/>
    </row>
    <row r="15" spans="1:26" ht="61.5" customHeight="1" thickTop="1" thickBot="1" x14ac:dyDescent="0.25">
      <c r="A15" s="1"/>
      <c r="B15" s="77" t="s">
        <v>119</v>
      </c>
      <c r="C15" s="78" t="s">
        <v>189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C9" zoomScale="115" zoomScaleNormal="115" workbookViewId="0">
      <selection activeCell="E11" sqref="E11"/>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51" t="s">
        <v>140</v>
      </c>
      <c r="C3" s="151"/>
      <c r="D3" s="151"/>
      <c r="E3" s="151"/>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6" t="s">
        <v>86</v>
      </c>
      <c r="C4" s="147" t="s">
        <v>181</v>
      </c>
      <c r="D4" s="148"/>
      <c r="E4" s="148"/>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49"/>
      <c r="C5" s="150"/>
      <c r="D5" s="149"/>
      <c r="E5" s="150"/>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El equipo docente y la psicorientadora que hacen acompañamiento y direccionan el trabajo remoto para continuar con el aprendizaje desde casa</v>
      </c>
      <c r="C8" s="48" t="s">
        <v>190</v>
      </c>
      <c r="D8" s="48" t="str">
        <f>'Ficha análisis situación '!D10</f>
        <v>1. La falta de acceso a conectividad y las debilidades en la comunicación permanente.</v>
      </c>
      <c r="E8" s="48" t="s">
        <v>193</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La flexibilización curricular en la IE acatando las disposicones de orden legal, especificamente la reglamentacion emanada del MEN</v>
      </c>
      <c r="C9" s="48" t="s">
        <v>191</v>
      </c>
      <c r="D9" s="48" t="str">
        <f>'Ficha análisis situación '!D11</f>
        <v xml:space="preserve">2. Conflictos intrafamiliares </v>
      </c>
      <c r="E9" s="48" t="s">
        <v>194</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La identidad institucional y el reconocimiento de la IE en la comunidad dada la planificación, organización, dirección y evaluación de los procesos tendientes a garantizar el cumplimiento de los objetivos colectivos e individuales</v>
      </c>
      <c r="C10" s="48" t="s">
        <v>192</v>
      </c>
      <c r="D10" s="48" t="str">
        <f>'Ficha análisis situación '!D12</f>
        <v>3. Falta de compromiso, responsabilidad y sentido de pertenencia de algunos padres de familia</v>
      </c>
      <c r="E10" s="48" t="s">
        <v>195</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950"/>
  <sheetViews>
    <sheetView tabSelected="1" topLeftCell="H1" zoomScale="90" zoomScaleNormal="90" workbookViewId="0">
      <selection activeCell="P7" sqref="P7"/>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58" t="s">
        <v>141</v>
      </c>
      <c r="C3" s="159"/>
      <c r="D3" s="159"/>
      <c r="E3" s="159"/>
      <c r="F3" s="159"/>
      <c r="G3" s="159"/>
      <c r="H3" s="159"/>
      <c r="I3" s="159"/>
      <c r="J3" s="159"/>
      <c r="K3" s="159"/>
      <c r="L3" s="159"/>
      <c r="M3" s="159"/>
      <c r="N3" s="160"/>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55" t="s">
        <v>74</v>
      </c>
      <c r="C4" s="156"/>
      <c r="D4" s="156"/>
      <c r="E4" s="156"/>
      <c r="F4" s="156"/>
      <c r="G4" s="156"/>
      <c r="H4" s="156"/>
      <c r="I4" s="156"/>
      <c r="J4" s="156"/>
      <c r="K4" s="156"/>
      <c r="L4" s="156"/>
      <c r="M4" s="156"/>
      <c r="N4" s="157"/>
      <c r="O4" s="17"/>
      <c r="P4" s="13"/>
      <c r="Q4" s="13"/>
      <c r="R4" s="13"/>
      <c r="S4" s="13"/>
      <c r="T4" s="62" t="s">
        <v>75</v>
      </c>
      <c r="U4" s="13"/>
      <c r="V4" s="72" t="s">
        <v>80</v>
      </c>
      <c r="W4" s="13"/>
      <c r="X4" s="13"/>
      <c r="Z4" s="13"/>
      <c r="AA4" s="13"/>
      <c r="AB4" s="13"/>
      <c r="AC4" s="13"/>
      <c r="AD4" s="13"/>
      <c r="AE4" s="13"/>
      <c r="AF4" s="13"/>
      <c r="AG4" s="13"/>
    </row>
    <row r="5" spans="1:33" ht="50.25" customHeight="1" thickTop="1" thickBot="1" x14ac:dyDescent="0.25">
      <c r="A5" s="16"/>
      <c r="B5" s="161" t="s">
        <v>2</v>
      </c>
      <c r="C5" s="169" t="s">
        <v>137</v>
      </c>
      <c r="D5" s="169"/>
      <c r="E5" s="168" t="s">
        <v>176</v>
      </c>
      <c r="F5" s="169" t="s">
        <v>177</v>
      </c>
      <c r="G5" s="169" t="s">
        <v>139</v>
      </c>
      <c r="H5" s="169" t="s">
        <v>142</v>
      </c>
      <c r="I5" s="169" t="s">
        <v>143</v>
      </c>
      <c r="J5" s="169" t="s">
        <v>144</v>
      </c>
      <c r="K5" s="169"/>
      <c r="L5" s="170" t="s">
        <v>147</v>
      </c>
      <c r="M5" s="171"/>
      <c r="N5" s="171"/>
      <c r="O5" s="17"/>
      <c r="P5" s="13"/>
      <c r="Q5" s="13"/>
      <c r="R5" s="13"/>
      <c r="S5" s="13"/>
      <c r="T5" s="62" t="s">
        <v>138</v>
      </c>
      <c r="U5" s="13"/>
      <c r="V5" s="62" t="s">
        <v>81</v>
      </c>
      <c r="W5" s="13"/>
      <c r="X5" s="62" t="s">
        <v>132</v>
      </c>
      <c r="Z5" s="13"/>
      <c r="AA5" s="13"/>
      <c r="AB5" s="13"/>
      <c r="AC5" s="13"/>
      <c r="AD5" s="13"/>
      <c r="AE5" s="13"/>
      <c r="AF5" s="13"/>
      <c r="AG5" s="13"/>
    </row>
    <row r="6" spans="1:33" s="64" customFormat="1" ht="81.75" customHeight="1" thickTop="1" thickBot="1" x14ac:dyDescent="0.25">
      <c r="A6" s="16"/>
      <c r="B6" s="161"/>
      <c r="C6" s="82" t="s">
        <v>174</v>
      </c>
      <c r="D6" s="83" t="s">
        <v>175</v>
      </c>
      <c r="E6" s="168"/>
      <c r="F6" s="169"/>
      <c r="G6" s="169"/>
      <c r="H6" s="161"/>
      <c r="I6" s="161"/>
      <c r="J6" s="84" t="s">
        <v>145</v>
      </c>
      <c r="K6" s="84" t="s">
        <v>146</v>
      </c>
      <c r="L6" s="84" t="s">
        <v>170</v>
      </c>
      <c r="M6" s="84" t="s">
        <v>171</v>
      </c>
      <c r="N6" s="84" t="s">
        <v>148</v>
      </c>
      <c r="O6" s="17"/>
      <c r="P6" s="13"/>
      <c r="Q6" s="13"/>
      <c r="R6" s="13"/>
      <c r="S6" s="13"/>
      <c r="T6" s="62" t="s">
        <v>76</v>
      </c>
      <c r="U6" s="13"/>
      <c r="V6" s="62" t="s">
        <v>82</v>
      </c>
      <c r="W6" s="13"/>
      <c r="X6" s="62" t="s">
        <v>133</v>
      </c>
      <c r="Z6" s="13"/>
      <c r="AA6" s="13"/>
      <c r="AB6" s="13"/>
      <c r="AC6" s="13"/>
      <c r="AD6" s="13"/>
      <c r="AE6" s="13"/>
      <c r="AF6" s="13"/>
      <c r="AG6" s="13"/>
    </row>
    <row r="7" spans="1:33" ht="29.25" customHeight="1" thickTop="1" thickBot="1" x14ac:dyDescent="0.25">
      <c r="A7" s="16"/>
      <c r="B7" s="164" t="str">
        <f>Medidas!C8</f>
        <v>Activar el programa de reconocimiento y buenas practicas al equipo humano vinculado a la IE. Establecer una comunicación fluida y oportuna entre docentes y directivos docentes que garanticen su buena labor.</v>
      </c>
      <c r="C7" s="175" t="s">
        <v>138</v>
      </c>
      <c r="D7" s="179" t="s">
        <v>201</v>
      </c>
      <c r="E7" s="162" t="s">
        <v>132</v>
      </c>
      <c r="F7" s="162" t="s">
        <v>82</v>
      </c>
      <c r="G7" t="s">
        <v>196</v>
      </c>
      <c r="H7" s="61" t="s">
        <v>199</v>
      </c>
      <c r="I7" s="111">
        <v>44253</v>
      </c>
      <c r="J7" s="136" t="s">
        <v>252</v>
      </c>
      <c r="K7" s="136" t="s">
        <v>251</v>
      </c>
      <c r="L7" s="58" t="s">
        <v>203</v>
      </c>
      <c r="M7" s="85" t="s">
        <v>208</v>
      </c>
      <c r="N7" s="85"/>
      <c r="O7" s="17"/>
      <c r="P7" s="13"/>
      <c r="Q7" s="13"/>
      <c r="R7" s="13"/>
      <c r="S7" s="13"/>
      <c r="T7" s="62" t="s">
        <v>77</v>
      </c>
      <c r="U7" s="13"/>
      <c r="V7" s="62" t="s">
        <v>83</v>
      </c>
      <c r="W7" s="13"/>
      <c r="X7" s="62" t="s">
        <v>134</v>
      </c>
      <c r="Z7" s="13"/>
      <c r="AA7" s="13"/>
      <c r="AB7" s="13"/>
      <c r="AC7" s="13"/>
      <c r="AD7" s="13"/>
      <c r="AE7" s="13"/>
      <c r="AF7" s="13"/>
      <c r="AG7" s="13"/>
    </row>
    <row r="8" spans="1:33" ht="29.25" customHeight="1" thickTop="1" thickBot="1" x14ac:dyDescent="0.25">
      <c r="A8" s="16"/>
      <c r="B8" s="150"/>
      <c r="C8" s="175"/>
      <c r="D8" s="179"/>
      <c r="E8" s="162"/>
      <c r="F8" s="162"/>
      <c r="G8" s="60" t="s">
        <v>197</v>
      </c>
      <c r="H8" s="61" t="s">
        <v>200</v>
      </c>
      <c r="I8" s="111">
        <v>44362</v>
      </c>
      <c r="J8" s="136" t="s">
        <v>252</v>
      </c>
      <c r="K8" s="136" t="s">
        <v>251</v>
      </c>
      <c r="L8" s="58" t="s">
        <v>204</v>
      </c>
      <c r="M8" s="85" t="s">
        <v>207</v>
      </c>
      <c r="N8" s="85" t="s">
        <v>209</v>
      </c>
      <c r="O8" s="17"/>
      <c r="P8" s="13"/>
      <c r="Q8" s="13"/>
      <c r="R8" s="13"/>
      <c r="S8" s="13"/>
      <c r="U8" s="13"/>
      <c r="V8" s="62" t="s">
        <v>81</v>
      </c>
      <c r="W8" s="13"/>
      <c r="X8" s="62" t="s">
        <v>135</v>
      </c>
      <c r="Y8" s="13"/>
      <c r="Z8" s="13"/>
      <c r="AA8" s="13"/>
      <c r="AB8" s="13"/>
      <c r="AC8" s="13"/>
      <c r="AD8" s="13"/>
      <c r="AE8" s="13"/>
      <c r="AF8" s="13"/>
      <c r="AG8" s="13"/>
    </row>
    <row r="9" spans="1:33" ht="29.25" customHeight="1" thickTop="1" thickBot="1" x14ac:dyDescent="0.25">
      <c r="A9" s="16"/>
      <c r="B9" s="150"/>
      <c r="C9" s="175"/>
      <c r="D9" s="179"/>
      <c r="E9" s="162"/>
      <c r="F9" s="162"/>
      <c r="G9" s="60" t="s">
        <v>198</v>
      </c>
      <c r="H9" s="61" t="s">
        <v>202</v>
      </c>
      <c r="I9" s="59">
        <v>44536</v>
      </c>
      <c r="J9" s="136" t="s">
        <v>180</v>
      </c>
      <c r="K9" s="136" t="s">
        <v>225</v>
      </c>
      <c r="L9" s="58" t="s">
        <v>205</v>
      </c>
      <c r="M9" s="85" t="s">
        <v>206</v>
      </c>
      <c r="N9" s="112" t="s">
        <v>210</v>
      </c>
      <c r="O9" s="17"/>
      <c r="P9" s="13"/>
      <c r="Q9" s="13"/>
      <c r="R9" s="13"/>
      <c r="S9" s="13"/>
      <c r="T9" s="13"/>
      <c r="U9" s="13"/>
      <c r="V9" s="13"/>
      <c r="W9" s="13"/>
      <c r="X9" s="62" t="s">
        <v>136</v>
      </c>
      <c r="Y9" s="13"/>
      <c r="Z9" s="13"/>
      <c r="AA9" s="13"/>
      <c r="AB9" s="13"/>
      <c r="AC9" s="13"/>
      <c r="AD9" s="13"/>
      <c r="AE9" s="13"/>
      <c r="AF9" s="13"/>
      <c r="AG9" s="13"/>
    </row>
    <row r="10" spans="1:33" ht="32.25" customHeight="1" thickTop="1" thickBot="1" x14ac:dyDescent="0.25">
      <c r="A10" s="16"/>
      <c r="B10" s="164" t="str">
        <f>Medidas!E8</f>
        <v>Envio de mensajes a través de grupos de whatsapp y otras redes sociales. Envio de boletines informativos junto a las  guías de trabajo. Fijar carteleras informativas en los puntos de entrega.</v>
      </c>
      <c r="C10" s="162" t="s">
        <v>75</v>
      </c>
      <c r="D10" s="162" t="s">
        <v>211</v>
      </c>
      <c r="E10" s="162" t="s">
        <v>134</v>
      </c>
      <c r="F10" s="162" t="s">
        <v>82</v>
      </c>
      <c r="G10" s="60" t="s">
        <v>212</v>
      </c>
      <c r="H10" s="61" t="s">
        <v>215</v>
      </c>
      <c r="I10" s="58" t="s">
        <v>218</v>
      </c>
      <c r="J10" s="58" t="s">
        <v>220</v>
      </c>
      <c r="K10" s="58" t="s">
        <v>219</v>
      </c>
      <c r="L10" s="58" t="s">
        <v>219</v>
      </c>
      <c r="M10" s="85" t="s">
        <v>221</v>
      </c>
      <c r="N10" s="85"/>
      <c r="O10" s="17"/>
      <c r="P10" s="13"/>
      <c r="Q10" s="13"/>
      <c r="R10" s="13"/>
      <c r="S10" s="13"/>
      <c r="T10" s="13"/>
      <c r="U10" s="13"/>
      <c r="V10" s="13"/>
      <c r="W10" s="13"/>
      <c r="X10" s="13"/>
      <c r="Y10" s="13"/>
      <c r="Z10" s="13"/>
      <c r="AA10" s="13"/>
      <c r="AB10" s="13"/>
      <c r="AC10" s="13"/>
      <c r="AD10" s="13"/>
      <c r="AE10" s="13"/>
      <c r="AF10" s="13"/>
      <c r="AG10" s="13"/>
    </row>
    <row r="11" spans="1:33" ht="32.25" customHeight="1" thickTop="1" thickBot="1" x14ac:dyDescent="0.25">
      <c r="A11" s="16"/>
      <c r="B11" s="150"/>
      <c r="C11" s="162"/>
      <c r="D11" s="162"/>
      <c r="E11" s="162"/>
      <c r="F11" s="162"/>
      <c r="G11" s="61" t="s">
        <v>213</v>
      </c>
      <c r="H11" s="61" t="s">
        <v>216</v>
      </c>
      <c r="I11" s="58" t="s">
        <v>218</v>
      </c>
      <c r="J11" s="58" t="s">
        <v>220</v>
      </c>
      <c r="K11" s="58" t="s">
        <v>219</v>
      </c>
      <c r="L11" s="58" t="s">
        <v>219</v>
      </c>
      <c r="M11" s="85" t="s">
        <v>221</v>
      </c>
      <c r="N11" s="85" t="s">
        <v>223</v>
      </c>
      <c r="O11" s="17"/>
      <c r="P11" s="13"/>
      <c r="Q11" s="13"/>
      <c r="R11" s="13"/>
      <c r="S11" s="13"/>
      <c r="T11" s="13"/>
      <c r="U11" s="13"/>
      <c r="V11" s="13"/>
      <c r="W11" s="13"/>
      <c r="X11" s="13"/>
      <c r="Y11" s="13"/>
      <c r="Z11" s="13"/>
      <c r="AA11" s="13"/>
      <c r="AB11" s="13"/>
      <c r="AC11" s="13"/>
      <c r="AD11" s="13"/>
      <c r="AE11" s="13"/>
      <c r="AF11" s="13"/>
      <c r="AG11" s="13"/>
    </row>
    <row r="12" spans="1:33" ht="32.25" customHeight="1" thickTop="1" thickBot="1" x14ac:dyDescent="0.25">
      <c r="A12" s="16"/>
      <c r="B12" s="150"/>
      <c r="C12" s="162"/>
      <c r="D12" s="162"/>
      <c r="E12" s="162"/>
      <c r="F12" s="162"/>
      <c r="G12" s="113" t="s">
        <v>214</v>
      </c>
      <c r="H12" s="113" t="s">
        <v>217</v>
      </c>
      <c r="I12" s="114" t="s">
        <v>218</v>
      </c>
      <c r="J12" s="116" t="s">
        <v>220</v>
      </c>
      <c r="K12" s="114" t="s">
        <v>219</v>
      </c>
      <c r="L12" s="114" t="s">
        <v>219</v>
      </c>
      <c r="M12" s="85" t="s">
        <v>222</v>
      </c>
      <c r="N12" s="85"/>
      <c r="O12" s="17"/>
      <c r="P12" s="13"/>
      <c r="Q12" s="13"/>
      <c r="R12" s="13"/>
      <c r="S12" s="13"/>
      <c r="T12" s="13"/>
      <c r="U12" s="13"/>
      <c r="V12" s="13"/>
      <c r="W12" s="13"/>
      <c r="X12" s="13"/>
      <c r="Y12" s="13"/>
      <c r="Z12" s="13"/>
      <c r="AA12" s="13"/>
      <c r="AB12" s="13"/>
      <c r="AC12" s="13"/>
      <c r="AD12" s="13"/>
      <c r="AE12" s="13"/>
      <c r="AF12" s="13"/>
      <c r="AG12" s="13"/>
    </row>
    <row r="13" spans="1:33" ht="32.25" customHeight="1" thickTop="1" thickBot="1" x14ac:dyDescent="0.25">
      <c r="A13" s="16"/>
      <c r="B13" s="165" t="s">
        <v>224</v>
      </c>
      <c r="C13" s="162" t="s">
        <v>77</v>
      </c>
      <c r="D13" s="162" t="s">
        <v>237</v>
      </c>
      <c r="E13" s="162" t="s">
        <v>134</v>
      </c>
      <c r="F13" s="163" t="s">
        <v>82</v>
      </c>
      <c r="G13" s="121" t="s">
        <v>230</v>
      </c>
      <c r="H13" s="132" t="s">
        <v>231</v>
      </c>
      <c r="I13" s="130">
        <v>44253</v>
      </c>
      <c r="J13" s="131" t="s">
        <v>234</v>
      </c>
      <c r="K13" s="121" t="s">
        <v>235</v>
      </c>
      <c r="L13" s="121" t="s">
        <v>236</v>
      </c>
      <c r="M13" s="124" t="s">
        <v>221</v>
      </c>
      <c r="N13" s="85"/>
      <c r="O13" s="17"/>
      <c r="P13" s="13"/>
      <c r="Q13" s="13"/>
      <c r="R13" s="13"/>
      <c r="S13" s="13"/>
      <c r="T13" s="13"/>
      <c r="U13" s="13"/>
      <c r="V13" s="13"/>
      <c r="W13" s="13"/>
      <c r="X13" s="13"/>
      <c r="Y13" s="13"/>
      <c r="Z13" s="13"/>
      <c r="AA13" s="13"/>
      <c r="AB13" s="13"/>
      <c r="AC13" s="13"/>
      <c r="AD13" s="13"/>
      <c r="AE13" s="13"/>
      <c r="AF13" s="13"/>
      <c r="AG13" s="13"/>
    </row>
    <row r="14" spans="1:33" ht="32.25" customHeight="1" thickTop="1" thickBot="1" x14ac:dyDescent="0.25">
      <c r="A14" s="16"/>
      <c r="B14" s="166"/>
      <c r="C14" s="162"/>
      <c r="D14" s="162"/>
      <c r="E14" s="162"/>
      <c r="F14" s="163"/>
      <c r="G14" s="132" t="s">
        <v>227</v>
      </c>
      <c r="H14" s="135" t="s">
        <v>232</v>
      </c>
      <c r="I14" s="133">
        <v>44270</v>
      </c>
      <c r="J14" s="131" t="s">
        <v>234</v>
      </c>
      <c r="K14" s="123" t="s">
        <v>235</v>
      </c>
      <c r="L14" s="123" t="s">
        <v>236</v>
      </c>
      <c r="M14" s="124" t="s">
        <v>221</v>
      </c>
      <c r="N14" s="16" t="s">
        <v>245</v>
      </c>
      <c r="O14" s="115"/>
      <c r="P14" s="13"/>
      <c r="Q14" s="13"/>
      <c r="R14" s="13"/>
      <c r="S14" s="13"/>
      <c r="T14" s="13"/>
      <c r="U14" s="13"/>
      <c r="V14" s="13"/>
      <c r="W14" s="13"/>
      <c r="X14" s="13"/>
      <c r="Y14" s="13"/>
      <c r="Z14" s="13"/>
      <c r="AA14" s="13"/>
      <c r="AB14" s="13"/>
      <c r="AC14" s="13"/>
      <c r="AD14" s="13"/>
      <c r="AE14" s="13"/>
      <c r="AF14" s="13"/>
      <c r="AG14" s="13"/>
    </row>
    <row r="15" spans="1:33" ht="32.25" customHeight="1" thickTop="1" thickBot="1" x14ac:dyDescent="0.25">
      <c r="A15" s="16"/>
      <c r="B15" s="167"/>
      <c r="C15" s="162"/>
      <c r="D15" s="162"/>
      <c r="E15" s="162"/>
      <c r="F15" s="163"/>
      <c r="G15" s="121" t="s">
        <v>229</v>
      </c>
      <c r="H15" s="129" t="s">
        <v>233</v>
      </c>
      <c r="I15" s="134">
        <v>44291</v>
      </c>
      <c r="J15" s="132" t="s">
        <v>234</v>
      </c>
      <c r="K15" s="121" t="s">
        <v>235</v>
      </c>
      <c r="L15" s="121" t="s">
        <v>236</v>
      </c>
      <c r="M15" s="124" t="s">
        <v>221</v>
      </c>
      <c r="N15" s="85"/>
      <c r="O15" s="17"/>
      <c r="P15" s="13"/>
      <c r="Q15" s="13"/>
      <c r="R15" s="13"/>
      <c r="S15" s="13"/>
      <c r="T15" s="13"/>
      <c r="U15" s="13"/>
      <c r="V15" s="13"/>
      <c r="W15" s="13"/>
      <c r="X15" s="13"/>
      <c r="Y15" s="13"/>
      <c r="Z15" s="13"/>
      <c r="AA15" s="13"/>
      <c r="AB15" s="13"/>
      <c r="AC15" s="13"/>
      <c r="AD15" s="13"/>
      <c r="AE15" s="13"/>
      <c r="AF15" s="13"/>
      <c r="AG15" s="13"/>
    </row>
    <row r="16" spans="1:33" ht="32.25" customHeight="1" thickTop="1" thickBot="1" x14ac:dyDescent="0.25">
      <c r="A16" s="16"/>
      <c r="B16" s="152" t="s">
        <v>238</v>
      </c>
      <c r="C16" s="162" t="s">
        <v>77</v>
      </c>
      <c r="D16" s="176" t="s">
        <v>239</v>
      </c>
      <c r="E16" s="162" t="s">
        <v>134</v>
      </c>
      <c r="F16" s="172" t="s">
        <v>226</v>
      </c>
      <c r="G16" s="122" t="s">
        <v>240</v>
      </c>
      <c r="H16" s="132" t="s">
        <v>242</v>
      </c>
      <c r="I16" s="117">
        <v>44270</v>
      </c>
      <c r="J16" s="121" t="s">
        <v>234</v>
      </c>
      <c r="K16" s="123" t="s">
        <v>235</v>
      </c>
      <c r="L16" s="125" t="s">
        <v>236</v>
      </c>
      <c r="M16" s="128" t="s">
        <v>246</v>
      </c>
      <c r="N16" s="85"/>
      <c r="O16" s="17"/>
      <c r="P16" s="13"/>
      <c r="Q16" s="13"/>
      <c r="R16" s="13"/>
      <c r="S16" s="13"/>
      <c r="T16" s="13"/>
      <c r="U16" s="13"/>
      <c r="V16" s="13"/>
      <c r="W16" s="13"/>
      <c r="X16" s="13"/>
      <c r="Y16" s="13"/>
      <c r="Z16" s="13"/>
      <c r="AA16" s="13"/>
      <c r="AB16" s="13"/>
      <c r="AC16" s="13"/>
      <c r="AD16" s="13"/>
      <c r="AE16" s="13"/>
      <c r="AF16" s="13"/>
      <c r="AG16" s="13"/>
    </row>
    <row r="17" spans="1:33" ht="32.25" customHeight="1" thickTop="1" thickBot="1" x14ac:dyDescent="0.25">
      <c r="A17" s="16"/>
      <c r="B17" s="153"/>
      <c r="C17" s="162"/>
      <c r="D17" s="177"/>
      <c r="E17" s="162"/>
      <c r="F17" s="173"/>
      <c r="G17" s="121" t="s">
        <v>241</v>
      </c>
      <c r="H17" s="132" t="s">
        <v>243</v>
      </c>
      <c r="I17" s="118">
        <v>44278</v>
      </c>
      <c r="J17" s="122" t="s">
        <v>234</v>
      </c>
      <c r="K17" s="121" t="s">
        <v>235</v>
      </c>
      <c r="L17" s="125" t="s">
        <v>236</v>
      </c>
      <c r="M17" s="127" t="s">
        <v>246</v>
      </c>
      <c r="N17" s="85"/>
      <c r="O17" s="17"/>
      <c r="P17" s="13"/>
      <c r="Q17" s="13"/>
      <c r="R17" s="13"/>
      <c r="S17" s="13"/>
      <c r="T17" s="13"/>
      <c r="U17" s="13"/>
      <c r="V17" s="13"/>
      <c r="W17" s="13"/>
      <c r="X17" s="13"/>
      <c r="Y17" s="13"/>
      <c r="Z17" s="13"/>
      <c r="AA17" s="13"/>
      <c r="AB17" s="13"/>
      <c r="AC17" s="13"/>
      <c r="AD17" s="13"/>
      <c r="AE17" s="13"/>
      <c r="AF17" s="13"/>
      <c r="AG17" s="13"/>
    </row>
    <row r="18" spans="1:33" ht="32.25" customHeight="1" thickTop="1" thickBot="1" x14ac:dyDescent="0.25">
      <c r="A18" s="16"/>
      <c r="B18" s="154"/>
      <c r="C18" s="162"/>
      <c r="D18" s="178"/>
      <c r="E18" s="162"/>
      <c r="F18" s="174"/>
      <c r="G18" s="121" t="s">
        <v>228</v>
      </c>
      <c r="H18" s="132" t="s">
        <v>244</v>
      </c>
      <c r="I18" s="119">
        <v>44385</v>
      </c>
      <c r="J18" s="121" t="s">
        <v>234</v>
      </c>
      <c r="K18" s="121" t="s">
        <v>235</v>
      </c>
      <c r="L18" s="125" t="s">
        <v>236</v>
      </c>
      <c r="M18" s="126" t="s">
        <v>246</v>
      </c>
      <c r="N18" s="85"/>
      <c r="O18" s="17"/>
      <c r="P18" s="13"/>
      <c r="Q18" s="13"/>
      <c r="R18" s="13"/>
      <c r="S18" s="13"/>
      <c r="T18" s="13"/>
      <c r="U18" s="13"/>
      <c r="V18" s="13"/>
      <c r="W18" s="13"/>
      <c r="X18" s="13"/>
      <c r="Y18" s="13"/>
      <c r="Z18" s="13"/>
      <c r="AA18" s="13"/>
      <c r="AB18" s="13"/>
      <c r="AC18" s="13"/>
      <c r="AD18" s="13"/>
      <c r="AE18" s="13"/>
      <c r="AF18" s="13"/>
      <c r="AG18" s="13"/>
    </row>
    <row r="19" spans="1:33" ht="16.5" thickTop="1" thickBot="1" x14ac:dyDescent="0.25">
      <c r="A19" s="13"/>
      <c r="B19" s="18"/>
      <c r="C19" s="18"/>
      <c r="D19" s="18"/>
      <c r="E19" s="18"/>
      <c r="F19" s="18"/>
      <c r="G19" s="19"/>
      <c r="H19" s="19"/>
      <c r="I19" s="120"/>
      <c r="J19" s="19"/>
      <c r="K19" s="19"/>
      <c r="L19" s="19"/>
      <c r="M19" s="120"/>
      <c r="N19" s="19"/>
      <c r="O19" s="13"/>
      <c r="P19" s="13"/>
      <c r="Q19" s="13"/>
      <c r="R19" s="13"/>
      <c r="S19" s="13"/>
      <c r="T19" s="13"/>
      <c r="U19" s="13"/>
      <c r="V19" s="13"/>
      <c r="W19" s="13"/>
      <c r="X19" s="13"/>
      <c r="Y19" s="13"/>
      <c r="Z19" s="13"/>
      <c r="AA19" s="13"/>
      <c r="AB19" s="13"/>
      <c r="AC19" s="13"/>
      <c r="AD19" s="13"/>
      <c r="AE19" s="13"/>
      <c r="AF19" s="13"/>
      <c r="AG19" s="13"/>
    </row>
    <row r="20" spans="1:33" ht="16.5" thickTop="1" thickBot="1" x14ac:dyDescent="0.25">
      <c r="A20" s="13"/>
      <c r="B20" s="20"/>
      <c r="C20" s="20"/>
      <c r="D20" s="20"/>
      <c r="E20" s="20"/>
      <c r="F20" s="20"/>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row>
    <row r="21" spans="1:33" ht="16.5" thickTop="1" thickBot="1" x14ac:dyDescent="0.25">
      <c r="A21" s="13"/>
      <c r="B21" s="20"/>
      <c r="C21" s="20"/>
      <c r="D21" s="20"/>
      <c r="E21" s="20"/>
      <c r="F21" s="20"/>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row>
    <row r="22" spans="1:33" ht="16.5" thickTop="1" thickBot="1" x14ac:dyDescent="0.25">
      <c r="A22" s="13"/>
      <c r="B22" s="20"/>
      <c r="C22" s="20"/>
      <c r="D22" s="20"/>
      <c r="E22" s="20"/>
      <c r="F22" s="20"/>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row>
    <row r="23" spans="1:33" ht="16.5" thickTop="1" thickBot="1" x14ac:dyDescent="0.25">
      <c r="A23" s="13"/>
      <c r="B23" s="20"/>
      <c r="C23" s="20"/>
      <c r="D23" s="20"/>
      <c r="E23" s="20"/>
      <c r="F23" s="20"/>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row>
    <row r="24" spans="1:33" ht="16.5" thickTop="1" thickBot="1" x14ac:dyDescent="0.25">
      <c r="A24" s="13"/>
      <c r="B24" s="20"/>
      <c r="C24" s="20"/>
      <c r="D24" s="20"/>
      <c r="E24" s="20"/>
      <c r="F24" s="20"/>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row>
    <row r="25" spans="1:33" ht="16.5" thickTop="1" thickBot="1" x14ac:dyDescent="0.25">
      <c r="A25" s="13"/>
      <c r="B25" s="20"/>
      <c r="C25" s="20"/>
      <c r="D25" s="20"/>
      <c r="E25" s="20"/>
      <c r="F25" s="20"/>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row>
    <row r="26" spans="1:33" ht="16.5" thickTop="1" thickBot="1" x14ac:dyDescent="0.25">
      <c r="A26" s="13"/>
      <c r="B26" s="20"/>
      <c r="C26" s="20"/>
      <c r="D26" s="20"/>
      <c r="E26" s="20"/>
      <c r="F26" s="20"/>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row>
    <row r="27" spans="1:33" ht="16.5" thickTop="1" thickBot="1" x14ac:dyDescent="0.25">
      <c r="A27" s="13"/>
      <c r="B27" s="20"/>
      <c r="C27" s="20"/>
      <c r="D27" s="20"/>
      <c r="E27" s="20"/>
      <c r="F27" s="20"/>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20"/>
      <c r="C28" s="20"/>
      <c r="D28" s="20"/>
      <c r="E28" s="20"/>
      <c r="F28" s="20"/>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sheetData>
  <mergeCells count="31">
    <mergeCell ref="L5:N5"/>
    <mergeCell ref="F16:F18"/>
    <mergeCell ref="C13:C15"/>
    <mergeCell ref="C16:C18"/>
    <mergeCell ref="E13:E15"/>
    <mergeCell ref="E16:E18"/>
    <mergeCell ref="G5:G6"/>
    <mergeCell ref="H5:H6"/>
    <mergeCell ref="I5:I6"/>
    <mergeCell ref="E7:E9"/>
    <mergeCell ref="C7:C9"/>
    <mergeCell ref="D16:D18"/>
    <mergeCell ref="D7:D9"/>
    <mergeCell ref="F7:F9"/>
    <mergeCell ref="C5:D5"/>
    <mergeCell ref="B16:B18"/>
    <mergeCell ref="B4:N4"/>
    <mergeCell ref="B3:N3"/>
    <mergeCell ref="B5:B6"/>
    <mergeCell ref="D13:D15"/>
    <mergeCell ref="F13:F15"/>
    <mergeCell ref="B7:B9"/>
    <mergeCell ref="B10:B12"/>
    <mergeCell ref="B13:B15"/>
    <mergeCell ref="C10:C12"/>
    <mergeCell ref="E10:E12"/>
    <mergeCell ref="E5:E6"/>
    <mergeCell ref="F5:F6"/>
    <mergeCell ref="D10:D12"/>
    <mergeCell ref="F10:F12"/>
    <mergeCell ref="J5:K5"/>
  </mergeCells>
  <dataValidations count="4">
    <dataValidation type="list" allowBlank="1" showInputMessage="1" showErrorMessage="1" sqref="E7:E18" xr:uid="{00000000-0002-0000-0400-000000000000}">
      <formula1>$X$5:$X$9</formula1>
    </dataValidation>
    <dataValidation type="list" allowBlank="1" showInputMessage="1" showErrorMessage="1" sqref="F7:F9" xr:uid="{00000000-0002-0000-0400-000001000000}">
      <formula1>$V$4:$V$7</formula1>
    </dataValidation>
    <dataValidation type="list" allowBlank="1" showInputMessage="1" showErrorMessage="1" sqref="C7:C18" xr:uid="{00000000-0002-0000-0400-000002000000}">
      <formula1>$T$4:$T$7</formula1>
    </dataValidation>
    <dataValidation type="list" allowBlank="1" showInputMessage="1" showErrorMessage="1" sqref="F10:F15" xr:uid="{00000000-0002-0000-0400-000003000000}">
      <formula1>$V$4:$V$9</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3" zoomScale="90" zoomScaleNormal="90" workbookViewId="0">
      <selection activeCell="D13" sqref="D13"/>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51" t="s">
        <v>160</v>
      </c>
      <c r="C3" s="151"/>
      <c r="D3" s="151"/>
      <c r="E3" s="151"/>
      <c r="F3" s="151"/>
      <c r="G3" s="151"/>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82" t="s">
        <v>162</v>
      </c>
      <c r="C4" s="183"/>
      <c r="D4" s="183"/>
      <c r="E4" s="183"/>
      <c r="F4" s="183"/>
      <c r="G4" s="184"/>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81" t="s">
        <v>78</v>
      </c>
      <c r="C5" s="181"/>
      <c r="D5" s="181"/>
      <c r="E5" s="181"/>
      <c r="F5" s="181"/>
      <c r="G5" s="181"/>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149</v>
      </c>
      <c r="E6" s="88" t="s">
        <v>157</v>
      </c>
      <c r="F6" s="89" t="s">
        <v>158</v>
      </c>
      <c r="G6" s="90" t="s">
        <v>159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80" t="str">
        <f>Medidas!C8</f>
        <v>Activar el programa de reconocimiento y buenas practicas al equipo humano vinculado a la IE. Establecer una comunicación fluida y oportuna entre docentes y directivos docentes que garanticen su buena labor.</v>
      </c>
      <c r="C7" s="71" t="str">
        <f>'Cómo planeamos'!G8</f>
        <v>2. Diseño y socialización del programa de reconocimientos y buenas practicas.</v>
      </c>
      <c r="D7" s="58"/>
      <c r="E7" s="58"/>
      <c r="F7" s="58"/>
      <c r="G7" s="58"/>
      <c r="H7" s="17"/>
      <c r="I7" s="13"/>
      <c r="J7" s="13"/>
      <c r="K7" s="62" t="s">
        <v>150</v>
      </c>
      <c r="L7" s="13"/>
      <c r="M7" s="13"/>
      <c r="N7" s="13"/>
      <c r="O7" s="13"/>
      <c r="P7" s="13"/>
      <c r="Q7" s="13"/>
      <c r="R7" s="13"/>
      <c r="S7" s="13"/>
      <c r="T7" s="13"/>
      <c r="U7" s="13"/>
      <c r="V7" s="13"/>
      <c r="W7" s="13"/>
      <c r="X7" s="13"/>
      <c r="Y7" s="13"/>
      <c r="Z7" s="13"/>
      <c r="AA7" s="13"/>
      <c r="AB7" s="13"/>
    </row>
    <row r="8" spans="1:28" ht="30" customHeight="1" thickTop="1" thickBot="1" x14ac:dyDescent="0.25">
      <c r="A8" s="16"/>
      <c r="B8" s="150"/>
      <c r="C8" s="71" t="e">
        <f>'Cómo planeamos'!#REF!</f>
        <v>#REF!</v>
      </c>
      <c r="D8" s="58"/>
      <c r="E8" s="58"/>
      <c r="F8" s="58"/>
      <c r="G8" s="58"/>
      <c r="H8" s="17"/>
      <c r="I8" s="13"/>
      <c r="J8" s="13"/>
      <c r="K8" s="62" t="s">
        <v>151</v>
      </c>
      <c r="L8" s="13"/>
      <c r="M8" s="13"/>
      <c r="N8" s="13"/>
      <c r="O8" s="13"/>
      <c r="P8" s="13"/>
      <c r="Q8" s="13"/>
      <c r="R8" s="13"/>
      <c r="S8" s="13"/>
      <c r="T8" s="13"/>
      <c r="U8" s="13"/>
      <c r="V8" s="13"/>
      <c r="W8" s="13"/>
      <c r="X8" s="13"/>
      <c r="Y8" s="13"/>
      <c r="Z8" s="13"/>
      <c r="AA8" s="13"/>
      <c r="AB8" s="13"/>
    </row>
    <row r="9" spans="1:28" ht="30" customHeight="1" thickTop="1" thickBot="1" x14ac:dyDescent="0.25">
      <c r="A9" s="16"/>
      <c r="B9" s="150"/>
      <c r="C9" s="71" t="str">
        <f>'Cómo planeamos'!G9</f>
        <v>3. Hacer el reconocimiento,  y la divulgación de la buena practica para la entrega del estimulo</v>
      </c>
      <c r="D9" s="58"/>
      <c r="E9" s="59"/>
      <c r="F9" s="58"/>
      <c r="G9" s="58"/>
      <c r="H9" s="17"/>
      <c r="I9" s="13"/>
      <c r="J9" s="13"/>
      <c r="K9" s="62" t="s">
        <v>152</v>
      </c>
      <c r="L9" s="13"/>
      <c r="M9" s="13"/>
      <c r="N9" s="13"/>
      <c r="O9" s="13"/>
      <c r="P9" s="13"/>
      <c r="Q9" s="13"/>
      <c r="R9" s="13"/>
      <c r="S9" s="13"/>
      <c r="T9" s="13"/>
      <c r="U9" s="13"/>
      <c r="V9" s="13"/>
      <c r="W9" s="13"/>
      <c r="X9" s="13"/>
      <c r="Y9" s="13"/>
      <c r="Z9" s="13"/>
      <c r="AA9" s="13"/>
      <c r="AB9" s="13"/>
    </row>
    <row r="10" spans="1:28" ht="30.75" customHeight="1" thickTop="1" thickBot="1" x14ac:dyDescent="0.25">
      <c r="A10" s="16"/>
      <c r="B10" s="180" t="str">
        <f>Medidas!C9</f>
        <v>Revisión permanente de disposciones legales para mantener la flexibilidad curricular. Trabajo en equipo y reconocimiento permanente del contexto de los estudiantes de la IE.</v>
      </c>
      <c r="C10" s="71" t="e">
        <f>'Cómo planeamos'!#REF!</f>
        <v>#REF!</v>
      </c>
      <c r="D10" s="58"/>
      <c r="E10" s="58"/>
      <c r="F10" s="58"/>
      <c r="G10" s="58"/>
      <c r="H10" s="17"/>
      <c r="I10" s="13"/>
      <c r="J10" s="13"/>
      <c r="K10" s="62" t="s">
        <v>153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50"/>
      <c r="C11" s="71" t="e">
        <f>'Cómo planeamos'!#REF!</f>
        <v>#REF!</v>
      </c>
      <c r="D11" s="58"/>
      <c r="E11" s="58"/>
      <c r="F11" s="58"/>
      <c r="G11" s="58"/>
      <c r="H11" s="17"/>
      <c r="I11" s="13"/>
      <c r="J11" s="13"/>
      <c r="K11" s="62" t="s">
        <v>154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50"/>
      <c r="C12" s="71" t="e">
        <f>'Cómo planeamos'!#REF!</f>
        <v>#REF!</v>
      </c>
      <c r="D12" s="58"/>
      <c r="E12" s="58"/>
      <c r="F12" s="58"/>
      <c r="G12" s="58"/>
      <c r="H12" s="17"/>
      <c r="I12" s="13"/>
      <c r="J12" s="13"/>
      <c r="K12" s="62" t="s">
        <v>155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80" t="str">
        <f>Medidas!C10</f>
        <v>Seguimiento y control a la planificación institucional. Propiciar la participación en la toma de decisiones de los padres de familia y/o cuidadores entre otros actores de la comunidad</v>
      </c>
      <c r="C13" s="71" t="e">
        <f>'Cómo planeamos'!#REF!</f>
        <v>#REF!</v>
      </c>
      <c r="D13" s="58"/>
      <c r="E13" s="58"/>
      <c r="F13" s="58"/>
      <c r="G13" s="58"/>
      <c r="H13" s="17"/>
      <c r="I13" s="13"/>
      <c r="J13" s="13"/>
      <c r="K13" s="62" t="s">
        <v>156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50"/>
      <c r="C14" s="71" t="e">
        <f>'Cómo planeamos'!#REF!</f>
        <v>#REF!</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50"/>
      <c r="C15" s="71" t="e">
        <f>'Cómo planeamos'!#REF!</f>
        <v>#REF!</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81" t="s">
        <v>79</v>
      </c>
      <c r="C16" s="181"/>
      <c r="D16" s="181"/>
      <c r="E16" s="181"/>
      <c r="F16" s="181"/>
      <c r="G16" s="181"/>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80" t="str">
        <f>Medidas!E8</f>
        <v>Envio de mensajes a través de grupos de whatsapp y otras redes sociales. Envio de boletines informativos junto a las  guías de trabajo. Fijar carteleras informativas en los puntos de entrega.</v>
      </c>
      <c r="C18" s="79" t="str">
        <f>'Cómo planeamos'!G10</f>
        <v>1. Planificación de los mensajes que se van a compartir</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50"/>
      <c r="C19" s="79" t="str">
        <f>'Cómo planeamos'!G11</f>
        <v>2. Envio de mensajes</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50"/>
      <c r="C20" s="79" t="str">
        <f>'Cómo planeamos'!G12</f>
        <v>3. Seguimiento a los mensajes compartidos</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80">
        <f>Medidas!E11</f>
        <v>0</v>
      </c>
      <c r="C21" s="79" t="str">
        <f>'Cómo planeamos'!G13</f>
        <v xml:space="preserve">1. Identificación y diagnóstico de conflictos </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50"/>
      <c r="C22" s="79" t="str">
        <f>'Cómo planeamos'!G14</f>
        <v>2. Ejecución de talleres</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50"/>
      <c r="C23" s="79" t="str">
        <f>'Cómo planeamos'!G15</f>
        <v>3. Seguimiento y control de talleres</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80" t="str">
        <f>Medidas!E9</f>
        <v>Talleres y orientaciones a los padres de familia por parte de la docente orientadora con la participación de los docentes, utilizando los diversos medios de comunicación disponibles.</v>
      </c>
      <c r="C24" s="79" t="e">
        <f>'Cómo planeamos'!#REF!</f>
        <v>#REF!</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50"/>
      <c r="C25" s="79" t="e">
        <f>'Cómo planeamos'!#REF!</f>
        <v>#REF!</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50"/>
      <c r="C26" s="79" t="e">
        <f>'Cómo planeamos'!#REF!</f>
        <v>#REF!</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4" zoomScale="90" zoomScaleNormal="90" workbookViewId="0">
      <selection activeCell="D11" sqref="D11"/>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51" t="s">
        <v>161</v>
      </c>
      <c r="C3" s="151"/>
      <c r="D3" s="151"/>
      <c r="E3" s="151"/>
      <c r="F3" s="151"/>
      <c r="G3" s="151"/>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82" t="s">
        <v>163</v>
      </c>
      <c r="C4" s="183"/>
      <c r="D4" s="183"/>
      <c r="E4" s="183"/>
      <c r="F4" s="183"/>
      <c r="G4" s="184"/>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81" t="s">
        <v>78</v>
      </c>
      <c r="C5" s="181"/>
      <c r="D5" s="181"/>
      <c r="E5" s="181"/>
      <c r="F5" s="181"/>
      <c r="G5" s="181"/>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149</v>
      </c>
      <c r="E6" s="88" t="s">
        <v>157</v>
      </c>
      <c r="F6" s="89" t="s">
        <v>158</v>
      </c>
      <c r="G6" s="90" t="s">
        <v>159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80" t="str">
        <f>Medidas!C8</f>
        <v>Activar el programa de reconocimiento y buenas practicas al equipo humano vinculado a la IE. Establecer una comunicación fluida y oportuna entre docentes y directivos docentes que garanticen su buena labor.</v>
      </c>
      <c r="C7" s="71" t="str">
        <f>'Cómo planeamos'!G8</f>
        <v>2. Diseño y socialización del programa de reconocimientos y buenas practicas.</v>
      </c>
      <c r="D7" s="58"/>
      <c r="E7" s="58"/>
      <c r="F7" s="58"/>
      <c r="G7" s="58"/>
      <c r="H7" s="17"/>
      <c r="I7" s="13"/>
      <c r="J7" s="13"/>
      <c r="K7" s="62" t="s">
        <v>150</v>
      </c>
      <c r="L7" s="13"/>
      <c r="M7" s="13"/>
      <c r="N7" s="13"/>
      <c r="O7" s="13"/>
      <c r="P7" s="13"/>
      <c r="Q7" s="13"/>
      <c r="R7" s="13"/>
      <c r="S7" s="13"/>
      <c r="T7" s="13"/>
      <c r="U7" s="13"/>
      <c r="V7" s="13"/>
      <c r="W7" s="13"/>
      <c r="X7" s="13"/>
      <c r="Y7" s="13"/>
      <c r="Z7" s="13"/>
      <c r="AA7" s="13"/>
      <c r="AB7" s="13"/>
    </row>
    <row r="8" spans="1:28" ht="30" customHeight="1" thickTop="1" thickBot="1" x14ac:dyDescent="0.25">
      <c r="A8" s="16"/>
      <c r="B8" s="150"/>
      <c r="C8" s="71" t="e">
        <f>'Cómo planeamos'!#REF!</f>
        <v>#REF!</v>
      </c>
      <c r="D8" s="58"/>
      <c r="E8" s="58"/>
      <c r="F8" s="58"/>
      <c r="G8" s="58"/>
      <c r="H8" s="17"/>
      <c r="I8" s="13"/>
      <c r="J8" s="13"/>
      <c r="K8" s="62" t="s">
        <v>151</v>
      </c>
      <c r="L8" s="13"/>
      <c r="M8" s="13"/>
      <c r="N8" s="13"/>
      <c r="O8" s="13"/>
      <c r="P8" s="13"/>
      <c r="Q8" s="13"/>
      <c r="R8" s="13"/>
      <c r="S8" s="13"/>
      <c r="T8" s="13"/>
      <c r="U8" s="13"/>
      <c r="V8" s="13"/>
      <c r="W8" s="13"/>
      <c r="X8" s="13"/>
      <c r="Y8" s="13"/>
      <c r="Z8" s="13"/>
      <c r="AA8" s="13"/>
      <c r="AB8" s="13"/>
    </row>
    <row r="9" spans="1:28" ht="30" customHeight="1" thickTop="1" thickBot="1" x14ac:dyDescent="0.25">
      <c r="A9" s="16"/>
      <c r="B9" s="150"/>
      <c r="C9" s="71" t="str">
        <f>'Cómo planeamos'!G9</f>
        <v>3. Hacer el reconocimiento,  y la divulgación de la buena practica para la entrega del estimulo</v>
      </c>
      <c r="D9" s="58"/>
      <c r="E9" s="59"/>
      <c r="F9" s="58"/>
      <c r="G9" s="58"/>
      <c r="H9" s="17"/>
      <c r="I9" s="13"/>
      <c r="J9" s="13"/>
      <c r="K9" s="62" t="s">
        <v>152</v>
      </c>
      <c r="L9" s="13"/>
      <c r="M9" s="13"/>
      <c r="N9" s="13"/>
      <c r="O9" s="13"/>
      <c r="P9" s="13"/>
      <c r="Q9" s="13"/>
      <c r="R9" s="13"/>
      <c r="S9" s="13"/>
      <c r="T9" s="13"/>
      <c r="U9" s="13"/>
      <c r="V9" s="13"/>
      <c r="W9" s="13"/>
      <c r="X9" s="13"/>
      <c r="Y9" s="13"/>
      <c r="Z9" s="13"/>
      <c r="AA9" s="13"/>
      <c r="AB9" s="13"/>
    </row>
    <row r="10" spans="1:28" ht="30.75" customHeight="1" thickTop="1" thickBot="1" x14ac:dyDescent="0.25">
      <c r="A10" s="16"/>
      <c r="B10" s="180" t="str">
        <f>Medidas!C9</f>
        <v>Revisión permanente de disposciones legales para mantener la flexibilidad curricular. Trabajo en equipo y reconocimiento permanente del contexto de los estudiantes de la IE.</v>
      </c>
      <c r="C10" s="71" t="e">
        <f>'Cómo planeamos'!#REF!</f>
        <v>#REF!</v>
      </c>
      <c r="D10" s="58"/>
      <c r="E10" s="58"/>
      <c r="F10" s="58"/>
      <c r="G10" s="58"/>
      <c r="H10" s="17"/>
      <c r="I10" s="13"/>
      <c r="J10" s="13"/>
      <c r="K10" s="62" t="s">
        <v>153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50"/>
      <c r="C11" s="71" t="e">
        <f>'Cómo planeamos'!#REF!</f>
        <v>#REF!</v>
      </c>
      <c r="D11" s="58"/>
      <c r="E11" s="58"/>
      <c r="F11" s="58"/>
      <c r="G11" s="58"/>
      <c r="H11" s="17"/>
      <c r="I11" s="13"/>
      <c r="J11" s="13"/>
      <c r="K11" s="62" t="s">
        <v>154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50"/>
      <c r="C12" s="71" t="e">
        <f>'Cómo planeamos'!#REF!</f>
        <v>#REF!</v>
      </c>
      <c r="D12" s="58"/>
      <c r="E12" s="58"/>
      <c r="F12" s="58"/>
      <c r="G12" s="58"/>
      <c r="H12" s="17"/>
      <c r="I12" s="13"/>
      <c r="J12" s="13"/>
      <c r="K12" s="62" t="s">
        <v>155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80" t="str">
        <f>Medidas!C10</f>
        <v>Seguimiento y control a la planificación institucional. Propiciar la participación en la toma de decisiones de los padres de familia y/o cuidadores entre otros actores de la comunidad</v>
      </c>
      <c r="C13" s="71" t="e">
        <f>'Cómo planeamos'!#REF!</f>
        <v>#REF!</v>
      </c>
      <c r="D13" s="58"/>
      <c r="E13" s="58"/>
      <c r="F13" s="58"/>
      <c r="G13" s="58"/>
      <c r="H13" s="17"/>
      <c r="I13" s="13"/>
      <c r="J13" s="13"/>
      <c r="K13" s="62" t="s">
        <v>156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50"/>
      <c r="C14" s="71" t="e">
        <f>'Cómo planeamos'!#REF!</f>
        <v>#REF!</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50"/>
      <c r="C15" s="71" t="e">
        <f>'Cómo planeamos'!#REF!</f>
        <v>#REF!</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81" t="s">
        <v>79</v>
      </c>
      <c r="C16" s="181"/>
      <c r="D16" s="181"/>
      <c r="E16" s="181"/>
      <c r="F16" s="181"/>
      <c r="G16" s="181"/>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80" t="str">
        <f>Medidas!E8</f>
        <v>Envio de mensajes a través de grupos de whatsapp y otras redes sociales. Envio de boletines informativos junto a las  guías de trabajo. Fijar carteleras informativas en los puntos de entrega.</v>
      </c>
      <c r="C18" s="79" t="str">
        <f>'Cómo planeamos'!G10</f>
        <v>1. Planificación de los mensajes que se van a compartir</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50"/>
      <c r="C19" s="79" t="str">
        <f>'Cómo planeamos'!G11</f>
        <v>2. Envio de mensajes</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50"/>
      <c r="C20" s="79" t="str">
        <f>'Cómo planeamos'!G12</f>
        <v>3. Seguimiento a los mensajes compartidos</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80">
        <f>Medidas!E11</f>
        <v>0</v>
      </c>
      <c r="C21" s="79" t="str">
        <f>'Cómo planeamos'!G13</f>
        <v xml:space="preserve">1. Identificación y diagnóstico de conflictos </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50"/>
      <c r="C22" s="79" t="str">
        <f>'Cómo planeamos'!G14</f>
        <v>2. Ejecución de talleres</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50"/>
      <c r="C23" s="79" t="str">
        <f>'Cómo planeamos'!G15</f>
        <v>3. Seguimiento y control de talleres</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80" t="str">
        <f>Medidas!E9</f>
        <v>Talleres y orientaciones a los padres de familia por parte de la docente orientadora con la participación de los docentes, utilizando los diversos medios de comunicación disponibles.</v>
      </c>
      <c r="C24" s="79" t="e">
        <f>'Cómo planeamos'!#REF!</f>
        <v>#REF!</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50"/>
      <c r="C25" s="79" t="e">
        <f>'Cómo planeamos'!#REF!</f>
        <v>#REF!</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50"/>
      <c r="C26" s="79" t="e">
        <f>'Cómo planeamos'!#REF!</f>
        <v>#REF!</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A7" zoomScaleNormal="100" workbookViewId="0">
      <selection activeCell="A12" sqref="A12"/>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85" t="s">
        <v>164</v>
      </c>
      <c r="C3" s="186"/>
      <c r="D3" s="186"/>
      <c r="E3" s="186"/>
      <c r="F3" s="186"/>
      <c r="G3" s="186"/>
      <c r="H3" s="187"/>
    </row>
    <row r="4" spans="1:27" ht="15.75" customHeight="1" thickTop="1" thickBot="1" x14ac:dyDescent="0.3">
      <c r="A4" s="16"/>
      <c r="B4" s="181" t="s">
        <v>78</v>
      </c>
      <c r="C4" s="181"/>
      <c r="D4" s="181"/>
      <c r="E4" s="181"/>
      <c r="F4" s="181"/>
      <c r="G4" s="181"/>
      <c r="H4" s="181"/>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165</v>
      </c>
      <c r="D5" s="83" t="s">
        <v>166</v>
      </c>
      <c r="E5" s="83" t="s">
        <v>129</v>
      </c>
      <c r="F5" s="83" t="s">
        <v>131</v>
      </c>
      <c r="G5" s="83" t="s">
        <v>130</v>
      </c>
      <c r="H5" s="83" t="s">
        <v>167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Activar el programa de reconocimiento y buenas practicas al equipo humano vinculado a la IE. Establecer una comunicación fluida y oportuna entre docentes y directivos docentes que garanticen su buena labor.</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Revisión permanente de disposciones legales para mantener la flexibilidad curricular. Trabajo en equipo y reconocimiento permanente del contexto de los estudiantes de la IE.</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Seguimiento y control a la planificación institucional. Propiciar la participación en la toma de decisiones de los padres de familia y/o cuidadores entre otros actores de la comunidad</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81" t="s">
        <v>79</v>
      </c>
      <c r="C9" s="181"/>
      <c r="D9" s="181"/>
      <c r="E9" s="181"/>
      <c r="F9" s="181"/>
      <c r="G9" s="181"/>
      <c r="H9" s="181"/>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168</v>
      </c>
      <c r="D10" s="98" t="s">
        <v>166</v>
      </c>
      <c r="E10" s="98" t="s">
        <v>129</v>
      </c>
      <c r="F10" s="98" t="s">
        <v>131</v>
      </c>
      <c r="G10" s="98" t="s">
        <v>130</v>
      </c>
      <c r="H10" s="98" t="s">
        <v>167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str">
        <f>Medidas!E8</f>
        <v>Envio de mensajes a través de grupos de whatsapp y otras redes sociales. Envio de boletines informativos junto a las  guías de trabajo. Fijar carteleras informativas en los puntos de entrega.</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str">
        <f>Medidas!E9</f>
        <v>Talleres y orientaciones a los padres de familia por parte de la docente orientadora con la participación de los docentes, utilizando los diversos medios de comunicación disponibles.</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str">
        <f>Medidas!E10</f>
        <v>Identificación de padres de familia con falta de compromiso, responsabilidad y sentido de pertenencia, para enviar orientaciones especificas y mensajes motivacionales con el apoyo de la docente orientadora.</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88" t="s">
        <v>172</v>
      </c>
      <c r="C15" s="189"/>
      <c r="D15" s="189"/>
      <c r="E15" s="189"/>
      <c r="F15" s="189"/>
      <c r="G15" s="189"/>
      <c r="H15" s="190"/>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25">
      <c r="A16" s="16"/>
      <c r="B16" s="191"/>
      <c r="C16" s="192"/>
      <c r="D16" s="192"/>
      <c r="E16" s="192"/>
      <c r="F16" s="192"/>
      <c r="G16" s="192"/>
      <c r="H16" s="193"/>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25">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25">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25">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25">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HP LAPTOP</cp:lastModifiedBy>
  <dcterms:created xsi:type="dcterms:W3CDTF">2020-12-01T20:57:07Z</dcterms:created>
  <dcterms:modified xsi:type="dcterms:W3CDTF">2022-09-14T18:51:58Z</dcterms:modified>
</cp:coreProperties>
</file>