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peleria mayi\Documents\CER SAN JAVIER\Dia E\2022\"/>
    </mc:Choice>
  </mc:AlternateContent>
  <bookViews>
    <workbookView xWindow="0" yWindow="0" windowWidth="24000" windowHeight="913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66" i="7"/>
  <c r="Q66" i="7" s="1"/>
  <c r="C67" i="7"/>
  <c r="C52" i="7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L63" i="7"/>
  <c r="C63" i="7" s="1"/>
  <c r="L64" i="7"/>
  <c r="C64" i="7" s="1"/>
  <c r="L65" i="7"/>
  <c r="C65" i="7" s="1"/>
  <c r="L66" i="7"/>
  <c r="L67" i="7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2" i="7" l="1"/>
  <c r="Q58" i="7"/>
  <c r="Q54" i="7"/>
  <c r="Q69" i="7"/>
  <c r="Q67" i="7"/>
  <c r="Q65" i="7"/>
  <c r="Q53" i="7"/>
  <c r="Q63" i="7"/>
  <c r="Q56" i="7"/>
  <c r="Q68" i="7"/>
  <c r="Q61" i="7"/>
  <c r="Q59" i="7"/>
  <c r="Q57" i="7"/>
  <c r="Q52" i="7"/>
  <c r="Q64" i="7"/>
  <c r="Q55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<sst xmlns="http://schemas.openxmlformats.org/spreadsheetml/2006/main" count="1087" uniqueCount="340">
  <si>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</si>
  <si>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</si>
  <si>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</si>
  <si>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</si>
  <si>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</si>
  <si>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</si>
  <si>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</si>
  <si>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</si>
  <si>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</si>
  <si>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</si>
  <si>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</si>
  <si>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</si>
  <si>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</si>
  <si>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</si>
  <si>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</si>
  <si>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</si>
  <si>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</si>
  <si>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</si>
  <si>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</si>
  <si>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</si>
  <si>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</si>
  <si>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</si>
  <si>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</si>
  <si>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</si>
  <si>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</si>
  <si>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</si>
  <si>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</si>
  <si>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</si>
  <si>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</si>
  <si>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</si>
  <si>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</si>
  <si>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</si>
  <si>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</si>
  <si>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</si>
  <si>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</si>
  <si>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</si>
  <si>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</si>
  <si>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</si>
  <si>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</si>
  <si>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</si>
  <si>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</si>
  <si>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</si>
  <si>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</si>
  <si>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</si>
  <si>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</si>
  <si>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</si>
  <si>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</si>
  <si>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</si>
  <si>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</si>
  <si>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</si>
  <si>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</si>
  <si>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</si>
  <si>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</si>
  <si>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</si>
  <si>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</si>
  <si>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</si>
  <si>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</si>
  <si>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</si>
  <si>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</si>
  <si>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</si>
  <si>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</si>
  <si>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</si>
  <si>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</si>
  <si>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</si>
  <si>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</si>
  <si>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</si>
  <si>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</si>
  <si>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</si>
  <si>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</si>
  <si>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</si>
  <si>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</si>
  <si>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</si>
  <si>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</si>
  <si>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</si>
  <si>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</si>
  <si>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</si>
  <si>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</si>
  <si>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</si>
  <si>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</si>
  <si>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</si>
  <si>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</si>
  <si>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</si>
  <si>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</si>
  <si>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</si>
  <si>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</si>
  <si>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</si>
  <si>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</si>
  <si>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</si>
  <si>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</si>
  <si>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</si>
  <si>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</si>
  <si>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</si>
  <si>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</si>
  <si>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</si>
  <si>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</si>
  <si>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</si>
  <si>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</si>
  <si>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</si>
  <si>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</si>
  <si>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</si>
  <si>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</si>
  <si>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</si>
  <si>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</si>
  <si>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</si>
  <si>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</si>
  <si>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</si>
  <si>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</si>
  <si>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</si>
  <si>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</si>
  <si>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</si>
  <si>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</si>
  <si>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</si>
  <si>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</si>
  <si>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</si>
  <si>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</si>
  <si>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</si>
  <si>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</si>
  <si>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</si>
  <si>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</si>
  <si>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</si>
  <si>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</si>
  <si>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</si>
  <si>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</si>
  <si>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</si>
  <si>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</si>
  <si>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</si>
  <si>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</si>
  <si>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</si>
  <si>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</si>
  <si>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</si>
  <si>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</si>
  <si>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</si>
  <si>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</si>
  <si>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</si>
  <si>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</si>
  <si>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</si>
  <si>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</si>
  <si>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</si>
  <si>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</si>
  <si>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</si>
  <si>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</si>
  <si>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</si>
  <si>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</si>
  <si>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</si>
  <si>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</si>
  <si>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</si>
  <si>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</si>
  <si>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</si>
  <si>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</si>
  <si>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</si>
  <si>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</si>
  <si>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</si>
  <si>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</si>
  <si>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</si>
  <si>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</si>
  <si>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</si>
  <si>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</si>
  <si>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</si>
  <si>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</si>
  <si>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</si>
  <si>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</si>
  <si>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</si>
  <si>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</si>
  <si>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</si>
  <si>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</si>
  <si>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</si>
  <si>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</si>
  <si>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</si>
  <si>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</si>
  <si>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</si>
  <si>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</si>
  <si>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</si>
  <si>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</si>
  <si>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</si>
  <si>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</si>
  <si>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</si>
  <si>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</si>
  <si>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</si>
  <si>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</si>
  <si>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</si>
  <si>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</si>
  <si>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</si>
  <si>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</si>
  <si>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</si>
  <si>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</si>
  <si>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</si>
  <si>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</si>
  <si>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</si>
  <si>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</si>
  <si>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</si>
  <si>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</si>
  <si>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</si>
  <si>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</si>
  <si>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</si>
  <si>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</si>
  <si>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</si>
  <si>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</si>
  <si>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</si>
  <si>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</si>
  <si>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</si>
  <si>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</si>
  <si>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</si>
  <si>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</si>
  <si>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</si>
  <si>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</si>
  <si>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</si>
  <si>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</si>
  <si>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</si>
  <si>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</si>
  <si>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</si>
  <si>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</si>
  <si>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</si>
  <si>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</si>
  <si>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</si>
  <si>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</si>
  <si>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</si>
  <si>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</si>
  <si>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</si>
  <si>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</si>
  <si>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</si>
  <si>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</si>
  <si>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</si>
  <si>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</si>
  <si>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</si>
  <si>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</si>
  <si>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</si>
  <si>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</si>
  <si>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</si>
  <si>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</si>
  <si>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</si>
  <si>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</si>
  <si>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</si>
  <si>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</si>
  <si>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</si>
  <si>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</si>
  <si>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</si>
  <si>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</si>
  <si>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</si>
  <si>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</si>
  <si>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</si>
  <si>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</si>
  <si>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</si>
  <si>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</si>
  <si>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</si>
  <si>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</si>
  <si>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</si>
  <si>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</si>
  <si>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</si>
  <si>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</si>
  <si>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</si>
  <si>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</si>
  <si>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</si>
  <si>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</si>
  <si>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</si>
  <si>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</si>
  <si>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</si>
  <si>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</si>
  <si>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</si>
  <si>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</si>
  <si>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</si>
  <si>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</si>
  <si>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</si>
  <si>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</si>
  <si>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</si>
  <si>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</si>
  <si>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</si>
  <si>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</si>
  <si>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</si>
  <si>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</si>
  <si>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</si>
  <si>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</si>
  <si>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</si>
  <si>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</si>
  <si>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</si>
  <si>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</si>
  <si>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</si>
  <si>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</si>
  <si>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</si>
  <si>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</si>
  <si>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</si>
  <si>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</si>
  <si>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</si>
  <si>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</si>
  <si>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</si>
  <si>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</si>
  <si>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</si>
  <si>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</si>
  <si>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</si>
  <si>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</si>
  <si>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</si>
  <si>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</si>
  <si>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</si>
  <si>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</si>
  <si>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</si>
  <si>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</si>
  <si>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</si>
  <si>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</si>
  <si>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</si>
  <si>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</si>
  <si>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</si>
  <si>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</si>
  <si>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</si>
  <si>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</si>
  <si>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</si>
  <si>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</si>
  <si>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</si>
  <si>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</si>
  <si>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</si>
  <si>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</si>
  <si>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</si>
  <si>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</si>
  <si>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</si>
  <si>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</si>
  <si>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</si>
  <si>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</si>
  <si>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</si>
  <si>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</si>
  <si>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IER SAN JAVIER</t>
  </si>
  <si>
    <t>Situaciones comunicativas de la vida real donde destaque emisor y receptor</t>
  </si>
  <si>
    <t>ABREGO</t>
  </si>
  <si>
    <t>CIENCIAS SOCIALES</t>
  </si>
  <si>
    <t>Identificar y valorar los acontecimientos, organizaciones y personajes más significativos de la historia de Colombia, desde la llegada de los españoles hasta su independencia.</t>
  </si>
  <si>
    <t>Explicar el impacto de algunos hechos históricos en la formación limítrofe del territorio colombiano</t>
  </si>
  <si>
    <t>Identificar las diferentes situaciones sociales que presentan con la población campesina.</t>
  </si>
  <si>
    <t>Participar en la construcción de normas para la convivencia en los grupos a los que pertenezco (familia, colegio, barrio...).</t>
  </si>
  <si>
    <t>Comparar características del sistema político-administrativo de Colombia –ramas del poder público– en las diferentes épocas.</t>
  </si>
  <si>
    <t>Reconocer la importancia de la diversidad  cultural en el país.</t>
  </si>
  <si>
    <t>Identificar y comparar algunas causas que dieron lugar a los diferentes períodos históricos en Colombia (Descubrimiento, Colonia, Independencia...).</t>
  </si>
  <si>
    <t>Valorar las principales actividades económicas de nuestro país y como las vías y los medios de transporte y comunicación promueven  su desarrollo.</t>
  </si>
  <si>
    <t>Reconoce los diferentes usos que se le dan a la tierra y a los recursos naturales en su entorno y en otros (parques naturales, ecoturismo, ganadería, agricultura…).</t>
  </si>
  <si>
    <t>Clasificar y describir diferentes actividades económicas (producción, distribución, consumo…) en diferentes sectores económicos (agrícola, ganadero, minero, industrial...) y reconocer su impacto en las comunidades</t>
  </si>
  <si>
    <t>Identificar los aspectos en los cuales el hombre incide en la naturaleza y viceversa.</t>
  </si>
  <si>
    <t>Reconocer los productos básicos que hacen parte de la economía en la región.</t>
  </si>
  <si>
    <t>Manifestar interés por conocer aspectos relacionados a la economía de la región</t>
  </si>
  <si>
    <t xml:space="preserve">Asumir capacidad asertiva en la solución de conflictos cotidianos. </t>
  </si>
  <si>
    <t>Participar en la construcción de normas para la convivencia en los grupos a los que pertenezco</t>
  </si>
  <si>
    <t>TRABAJADO</t>
  </si>
  <si>
    <t xml:space="preserve">EL TIEMPO ES MUY IMPORTANTE PARA PODER DESARROLLAR TODOS LOS LOGROS Y ASI ALCANZAR LO ESPERADO </t>
  </si>
  <si>
    <t xml:space="preserve">LA PRESENCIALIDAD ES LA MAYOR FUENTE PARA UN APRENDIZAJE TOTAL </t>
  </si>
  <si>
    <t xml:space="preserve">LA BIBLIOGRAFIA DEBE SER ACTUALIZADA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</si>
</sst>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="110" zoomScaleNormal="100" zoomScalePageLayoutView="110" workbookViewId="0">
      <selection activeCell="N7" sqref="N7:O7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6" t="s">
        <v>10</v>
      </c>
      <c r="D7" s="146"/>
      <c r="E7" s="16"/>
      <c r="F7" s="136" t="s">
        <v>317</v>
      </c>
      <c r="G7" s="139"/>
      <c r="H7" s="139"/>
      <c r="I7" s="139"/>
      <c r="J7" s="139"/>
      <c r="K7" s="137"/>
      <c r="L7" s="31" t="s">
        <v>13</v>
      </c>
      <c r="M7" s="28"/>
      <c r="N7" s="136">
        <v>254003000526</v>
      </c>
      <c r="O7" s="13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6" t="s">
        <v>12</v>
      </c>
      <c r="D9" s="146"/>
      <c r="E9" s="30"/>
      <c r="F9" s="138" t="s">
        <v>272</v>
      </c>
      <c r="G9" s="139"/>
      <c r="H9" s="139"/>
      <c r="I9" s="139"/>
      <c r="J9" s="139"/>
      <c r="K9" s="137"/>
      <c r="L9" s="31" t="s">
        <v>14</v>
      </c>
      <c r="M9" s="28"/>
      <c r="N9" s="136" t="s">
        <v>319</v>
      </c>
      <c r="O9" s="13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43" t="s">
        <v>320</v>
      </c>
      <c r="G16" s="144"/>
      <c r="H16" s="144"/>
      <c r="I16" s="144"/>
      <c r="J16" s="144"/>
      <c r="K16" s="145"/>
      <c r="L16" s="34" t="s">
        <v>15</v>
      </c>
      <c r="M16" s="28"/>
      <c r="N16" s="147" t="s">
        <v>27</v>
      </c>
      <c r="O16" s="145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321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>Identificar y valorar los acontecimientos, organizaciones y personajes más significativos de la historia de Colombia, desde la llegada de los españoles hasta su independencia.</v>
      </c>
      <c r="M24" s="128"/>
      <c r="N24" s="129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0" t="s">
        <v>322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>Explicar el impacto de algunos hechos históricos en la formación limítrofe del territorio colombiano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0" t="s">
        <v>323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>Identificar las diferentes situaciones sociales que presentan con la población campesina.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0" t="s">
        <v>324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>Participar en la construcción de normas para la convivencia en los grupos a los que pertenezco (familia, colegio, barrio...).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0" t="s">
        <v>325</v>
      </c>
      <c r="E28" s="111"/>
      <c r="F28" s="111"/>
      <c r="G28" s="112"/>
      <c r="H28" s="37"/>
      <c r="I28" s="28"/>
      <c r="J28" s="38"/>
      <c r="K28" s="58">
        <v>5</v>
      </c>
      <c r="L28" s="113" t="str">
        <f t="shared" si="0"/>
        <v>Comparar características del sistema político-administrativo de Colombia –ramas del poder público– en las diferentes épocas.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10" t="s">
        <v>326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>Reconocer la importancia de la diversidad  cultural en el país.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0" t="s">
        <v>327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>Identificar y comparar algunas causas que dieron lugar a los diferentes períodos históricos en Colombia (Descubrimiento, Colonia, Independencia...).</v>
      </c>
      <c r="M30" s="114"/>
      <c r="N30" s="115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10" t="s">
        <v>328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>Valorar las principales actividades económicas de nuestro país y como las vías y los medios de transporte y comunicación promueven  su desarrollo.</v>
      </c>
      <c r="M31" s="114"/>
      <c r="N31" s="115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0" t="s">
        <v>329</v>
      </c>
      <c r="E32" s="111"/>
      <c r="F32" s="111"/>
      <c r="G32" s="112"/>
      <c r="H32" s="37"/>
      <c r="I32" s="28"/>
      <c r="J32" s="38"/>
      <c r="K32" s="59">
        <v>9</v>
      </c>
      <c r="L32" s="113" t="str">
        <f t="shared" si="0"/>
        <v>Reconoce los diferentes usos que se le dan a la tierra y a los recursos naturales en su entorno y en otros (parques naturales, ecoturismo, ganadería, agricultura…).</v>
      </c>
      <c r="M32" s="114"/>
      <c r="N32" s="115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10" t="s">
        <v>330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si="0"/>
        <v>Clasificar y describir diferentes actividades económicas (producción, distribución, consumo…) en diferentes sectores económicos (agrícola, ganadero, minero, industrial...) y reconocer su impacto en las comunidades</v>
      </c>
      <c r="M33" s="114"/>
      <c r="N33" s="115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10" t="s">
        <v>331</v>
      </c>
      <c r="E34" s="111"/>
      <c r="F34" s="111"/>
      <c r="G34" s="112"/>
      <c r="H34" s="37"/>
      <c r="I34" s="28"/>
      <c r="J34" s="38"/>
      <c r="K34" s="58">
        <v>11</v>
      </c>
      <c r="L34" s="113" t="str">
        <f t="shared" si="0"/>
        <v>Identificar los aspectos en los cuales el hombre incide en la naturaleza y viceversa.</v>
      </c>
      <c r="M34" s="114"/>
      <c r="N34" s="115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10" t="s">
        <v>332</v>
      </c>
      <c r="E35" s="111"/>
      <c r="F35" s="111"/>
      <c r="G35" s="112"/>
      <c r="H35" s="37"/>
      <c r="I35" s="28"/>
      <c r="J35" s="38"/>
      <c r="K35" s="59">
        <v>12</v>
      </c>
      <c r="L35" s="113" t="str">
        <f t="shared" si="0"/>
        <v>Reconocer los productos básicos que hacen parte de la economía en la región.</v>
      </c>
      <c r="M35" s="114"/>
      <c r="N35" s="115"/>
      <c r="O35" s="53" t="s">
        <v>19</v>
      </c>
      <c r="P35" s="22"/>
    </row>
    <row r="36" spans="2:16" ht="18.75" customHeight="1" x14ac:dyDescent="0.25">
      <c r="B36" s="21"/>
      <c r="C36" s="58">
        <v>13</v>
      </c>
      <c r="D36" s="110" t="s">
        <v>333</v>
      </c>
      <c r="E36" s="111"/>
      <c r="F36" s="111"/>
      <c r="G36" s="112"/>
      <c r="H36" s="37"/>
      <c r="I36" s="28"/>
      <c r="J36" s="38"/>
      <c r="K36" s="59">
        <v>13</v>
      </c>
      <c r="L36" s="113" t="str">
        <f t="shared" si="0"/>
        <v>Manifestar interés por conocer aspectos relacionados a la economía de la región</v>
      </c>
      <c r="M36" s="114"/>
      <c r="N36" s="115"/>
      <c r="O36" s="53" t="s">
        <v>19</v>
      </c>
      <c r="P36" s="22"/>
    </row>
    <row r="37" spans="2:16" ht="18.75" customHeight="1" x14ac:dyDescent="0.25">
      <c r="B37" s="21"/>
      <c r="C37" s="58">
        <v>14</v>
      </c>
      <c r="D37" s="110" t="s">
        <v>334</v>
      </c>
      <c r="E37" s="111"/>
      <c r="F37" s="111"/>
      <c r="G37" s="112"/>
      <c r="H37" s="37"/>
      <c r="I37" s="28"/>
      <c r="J37" s="38"/>
      <c r="K37" s="58">
        <v>14</v>
      </c>
      <c r="L37" s="113" t="str">
        <f t="shared" si="0"/>
        <v xml:space="preserve">Asumir capacidad asertiva en la solución de conflictos cotidianos. </v>
      </c>
      <c r="M37" s="114"/>
      <c r="N37" s="115"/>
      <c r="O37" s="53" t="s">
        <v>19</v>
      </c>
      <c r="P37" s="22"/>
    </row>
    <row r="38" spans="2:16" ht="18.75" customHeight="1" x14ac:dyDescent="0.25">
      <c r="B38" s="21"/>
      <c r="C38" s="58">
        <v>15</v>
      </c>
      <c r="D38" s="110" t="s">
        <v>335</v>
      </c>
      <c r="E38" s="111"/>
      <c r="F38" s="111"/>
      <c r="G38" s="112"/>
      <c r="H38" s="37"/>
      <c r="I38" s="28"/>
      <c r="J38" s="38"/>
      <c r="K38" s="59">
        <v>15</v>
      </c>
      <c r="L38" s="113" t="str">
        <f t="shared" si="0"/>
        <v>Participar en la construcción de normas para la convivencia en los grupos a los que pertenezco</v>
      </c>
      <c r="M38" s="114"/>
      <c r="N38" s="115"/>
      <c r="O38" s="53" t="s">
        <v>19</v>
      </c>
      <c r="P38" s="22"/>
    </row>
    <row r="39" spans="2:16" ht="18.75" customHeight="1" x14ac:dyDescent="0.25">
      <c r="B39" s="21"/>
      <c r="C39" s="58">
        <v>16</v>
      </c>
      <c r="D39" s="110"/>
      <c r="E39" s="111"/>
      <c r="F39" s="111"/>
      <c r="G39" s="112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5">
      <c r="B40" s="21"/>
      <c r="C40" s="58">
        <v>17</v>
      </c>
      <c r="D40" s="110"/>
      <c r="E40" s="111"/>
      <c r="F40" s="111"/>
      <c r="G40" s="112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5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07" t="str">
        <f t="shared" ref="E51:E70" si="1">D24</f>
        <v>Identificar y valorar los acontecimientos, organizaciones y personajes más significativos de la historia de Colombia, desde la llegada de los españoles hasta su independencia.</v>
      </c>
      <c r="F51" s="108"/>
      <c r="G51" s="108"/>
      <c r="H51" s="108"/>
      <c r="I51" s="108"/>
      <c r="J51" s="108"/>
      <c r="K51" s="109"/>
      <c r="L51" s="63" t="str">
        <f t="shared" ref="L51:L70" si="2">O24</f>
        <v>Trabajado</v>
      </c>
      <c r="M51" s="133" t="s">
        <v>281</v>
      </c>
      <c r="N51" s="134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5" t="str">
        <f t="shared" si="1"/>
        <v>Explicar el impacto de algunos hechos históricos en la formación limítrofe del territorio colombiano</v>
      </c>
      <c r="F52" s="96"/>
      <c r="G52" s="96"/>
      <c r="H52" s="96"/>
      <c r="I52" s="96"/>
      <c r="J52" s="96"/>
      <c r="K52" s="97"/>
      <c r="L52" s="55" t="s">
        <v>336</v>
      </c>
      <c r="M52" s="86" t="s">
        <v>281</v>
      </c>
      <c r="N52" s="8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5" t="str">
        <f t="shared" si="1"/>
        <v>Identificar las diferentes situaciones sociales que presentan con la población campesina.</v>
      </c>
      <c r="F53" s="96"/>
      <c r="G53" s="96"/>
      <c r="H53" s="96"/>
      <c r="I53" s="96"/>
      <c r="J53" s="96"/>
      <c r="K53" s="97"/>
      <c r="L53" s="55" t="str">
        <f t="shared" si="2"/>
        <v>Trabajado</v>
      </c>
      <c r="M53" s="86" t="s">
        <v>281</v>
      </c>
      <c r="N53" s="87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5" t="str">
        <f t="shared" si="1"/>
        <v>Participar en la construcción de normas para la convivencia en los grupos a los que pertenezco (familia, colegio, barrio...).</v>
      </c>
      <c r="F54" s="96"/>
      <c r="G54" s="96"/>
      <c r="H54" s="96"/>
      <c r="I54" s="96"/>
      <c r="J54" s="96"/>
      <c r="K54" s="97"/>
      <c r="L54" s="55" t="str">
        <f t="shared" si="2"/>
        <v>Trabajado</v>
      </c>
      <c r="M54" s="86" t="s">
        <v>281</v>
      </c>
      <c r="N54" s="87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5" t="str">
        <f t="shared" si="1"/>
        <v>Comparar características del sistema político-administrativo de Colombia –ramas del poder público– en las diferentes épocas.</v>
      </c>
      <c r="F55" s="96"/>
      <c r="G55" s="96"/>
      <c r="H55" s="96"/>
      <c r="I55" s="96"/>
      <c r="J55" s="96"/>
      <c r="K55" s="97"/>
      <c r="L55" s="55" t="str">
        <f t="shared" si="2"/>
        <v>Trabajado</v>
      </c>
      <c r="M55" s="86" t="s">
        <v>281</v>
      </c>
      <c r="N55" s="8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5" t="str">
        <f t="shared" si="1"/>
        <v>Reconocer la importancia de la diversidad  cultural en el país.</v>
      </c>
      <c r="F56" s="96"/>
      <c r="G56" s="96"/>
      <c r="H56" s="96"/>
      <c r="I56" s="96"/>
      <c r="J56" s="96"/>
      <c r="K56" s="97"/>
      <c r="L56" s="55" t="str">
        <f t="shared" si="2"/>
        <v>Trabajado</v>
      </c>
      <c r="M56" s="86" t="s">
        <v>284</v>
      </c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5" t="str">
        <f t="shared" si="1"/>
        <v>Identificar y comparar algunas causas que dieron lugar a los diferentes períodos históricos en Colombia (Descubrimiento, Colonia, Independencia...).</v>
      </c>
      <c r="F57" s="96"/>
      <c r="G57" s="96"/>
      <c r="H57" s="96"/>
      <c r="I57" s="96"/>
      <c r="J57" s="96"/>
      <c r="K57" s="97"/>
      <c r="L57" s="55" t="str">
        <f t="shared" si="2"/>
        <v>Trabajado</v>
      </c>
      <c r="M57" s="86" t="s">
        <v>281</v>
      </c>
      <c r="N57" s="87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5" t="str">
        <f t="shared" si="1"/>
        <v>Valorar las principales actividades económicas de nuestro país y como las vías y los medios de transporte y comunicación promueven  su desarrollo.</v>
      </c>
      <c r="F58" s="96"/>
      <c r="G58" s="96"/>
      <c r="H58" s="96"/>
      <c r="I58" s="96"/>
      <c r="J58" s="96"/>
      <c r="K58" s="97"/>
      <c r="L58" s="55" t="str">
        <f t="shared" si="2"/>
        <v>Trabajado</v>
      </c>
      <c r="M58" s="86" t="s">
        <v>281</v>
      </c>
      <c r="N58" s="8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5" t="str">
        <f t="shared" si="1"/>
        <v>Reconoce los diferentes usos que se le dan a la tierra y a los recursos naturales en su entorno y en otros (parques naturales, ecoturismo, ganadería, agricultura…).</v>
      </c>
      <c r="F59" s="96"/>
      <c r="G59" s="96"/>
      <c r="H59" s="96"/>
      <c r="I59" s="96"/>
      <c r="J59" s="96"/>
      <c r="K59" s="97"/>
      <c r="L59" s="55" t="str">
        <f t="shared" si="2"/>
        <v>Trabajado</v>
      </c>
      <c r="M59" s="86" t="s">
        <v>281</v>
      </c>
      <c r="N59" s="8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5" t="str">
        <f t="shared" si="1"/>
        <v>Clasificar y describir diferentes actividades económicas (producción, distribución, consumo…) en diferentes sectores económicos (agrícola, ganadero, minero, industrial...) y reconocer su impacto en las comunidades</v>
      </c>
      <c r="F60" s="96"/>
      <c r="G60" s="96"/>
      <c r="H60" s="96"/>
      <c r="I60" s="96"/>
      <c r="J60" s="96"/>
      <c r="K60" s="97"/>
      <c r="L60" s="55" t="str">
        <f t="shared" si="2"/>
        <v>Trabajado</v>
      </c>
      <c r="M60" s="86" t="s">
        <v>281</v>
      </c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5" t="s">
        <v>331</v>
      </c>
      <c r="F61" s="96"/>
      <c r="G61" s="96"/>
      <c r="H61" s="96"/>
      <c r="I61" s="96"/>
      <c r="J61" s="96"/>
      <c r="K61" s="97"/>
      <c r="L61" s="55" t="str">
        <f t="shared" si="2"/>
        <v>Trabajado</v>
      </c>
      <c r="M61" s="86" t="s">
        <v>284</v>
      </c>
      <c r="N61" s="8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5" t="s">
        <v>332</v>
      </c>
      <c r="F62" s="96"/>
      <c r="G62" s="96"/>
      <c r="H62" s="96"/>
      <c r="I62" s="96"/>
      <c r="J62" s="96"/>
      <c r="K62" s="97"/>
      <c r="L62" s="55" t="str">
        <f t="shared" si="2"/>
        <v>Trabajado</v>
      </c>
      <c r="M62" s="86" t="s">
        <v>281</v>
      </c>
      <c r="N62" s="8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5" t="s">
        <v>333</v>
      </c>
      <c r="F63" s="96"/>
      <c r="G63" s="96"/>
      <c r="H63" s="96"/>
      <c r="I63" s="96"/>
      <c r="J63" s="96"/>
      <c r="K63" s="97"/>
      <c r="L63" s="55" t="str">
        <f t="shared" si="2"/>
        <v>Trabajado</v>
      </c>
      <c r="M63" s="86" t="s">
        <v>281</v>
      </c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5" t="s">
        <v>334</v>
      </c>
      <c r="F64" s="96"/>
      <c r="G64" s="96"/>
      <c r="H64" s="96"/>
      <c r="I64" s="96"/>
      <c r="J64" s="96"/>
      <c r="K64" s="97"/>
      <c r="L64" s="55" t="str">
        <f t="shared" si="2"/>
        <v>Trabajado</v>
      </c>
      <c r="M64" s="86" t="s">
        <v>281</v>
      </c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5" t="s">
        <v>335</v>
      </c>
      <c r="F65" s="96"/>
      <c r="G65" s="96"/>
      <c r="H65" s="96"/>
      <c r="I65" s="96"/>
      <c r="J65" s="96"/>
      <c r="K65" s="97"/>
      <c r="L65" s="55" t="str">
        <f t="shared" si="2"/>
        <v>Trabajado</v>
      </c>
      <c r="M65" s="86" t="s">
        <v>281</v>
      </c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5">
        <f t="shared" si="1"/>
        <v>0</v>
      </c>
      <c r="F66" s="96"/>
      <c r="G66" s="96"/>
      <c r="H66" s="96"/>
      <c r="I66" s="96"/>
      <c r="J66" s="96"/>
      <c r="K66" s="97"/>
      <c r="L66" s="55">
        <f t="shared" si="2"/>
        <v>0</v>
      </c>
      <c r="M66" s="86"/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5">
        <f t="shared" si="1"/>
        <v>0</v>
      </c>
      <c r="F67" s="96"/>
      <c r="G67" s="96"/>
      <c r="H67" s="96"/>
      <c r="I67" s="96"/>
      <c r="J67" s="96"/>
      <c r="K67" s="97"/>
      <c r="L67" s="55">
        <f t="shared" si="2"/>
        <v>0</v>
      </c>
      <c r="M67" s="86"/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 t="s">
        <v>337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 t="s">
        <v>338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 t="s">
        <v>339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140" zoomScaleNormal="100" zoomScalePageLayoutView="140" workbookViewId="0">
      <selection activeCell="J74" sqref="J74:M74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73" t="s">
        <v>279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74" t="s">
        <v>10</v>
      </c>
      <c r="D7" s="174"/>
      <c r="E7" s="69"/>
      <c r="F7" s="136"/>
      <c r="G7" s="175"/>
      <c r="H7" s="175"/>
      <c r="I7" s="175"/>
      <c r="J7" s="175"/>
      <c r="K7" s="176"/>
      <c r="L7" s="71" t="s">
        <v>13</v>
      </c>
      <c r="M7" s="72"/>
      <c r="N7" s="136"/>
      <c r="O7" s="176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74" t="s">
        <v>12</v>
      </c>
      <c r="D9" s="174"/>
      <c r="E9" s="69"/>
      <c r="F9" s="136"/>
      <c r="G9" s="175"/>
      <c r="H9" s="175"/>
      <c r="I9" s="175"/>
      <c r="J9" s="175"/>
      <c r="K9" s="176"/>
      <c r="L9" s="71" t="s">
        <v>14</v>
      </c>
      <c r="M9" s="72"/>
      <c r="N9" s="136"/>
      <c r="O9" s="176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73" t="s">
        <v>294</v>
      </c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/>
      <c r="G16" s="74"/>
      <c r="H16" s="74"/>
      <c r="I16" s="74"/>
      <c r="J16" s="74"/>
      <c r="K16" s="75"/>
      <c r="L16" s="76" t="s">
        <v>295</v>
      </c>
      <c r="M16" s="72"/>
      <c r="N16" s="65"/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/>
      <c r="G18" s="74"/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70" t="s">
        <v>299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2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5">
      <c r="B26" s="21"/>
      <c r="C26" s="78">
        <v>1</v>
      </c>
      <c r="D26" s="168" t="s">
        <v>318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9"/>
      <c r="P26" s="22"/>
    </row>
    <row r="27" spans="2:16" ht="18.75" customHeight="1" x14ac:dyDescent="0.25">
      <c r="B27" s="21"/>
      <c r="C27" s="79">
        <v>2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3"/>
      <c r="P27" s="22"/>
    </row>
    <row r="28" spans="2:16" ht="18.75" customHeight="1" x14ac:dyDescent="0.25">
      <c r="B28" s="21"/>
      <c r="C28" s="79">
        <v>3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3"/>
      <c r="P28" s="22"/>
    </row>
    <row r="29" spans="2:16" ht="18.75" customHeight="1" x14ac:dyDescent="0.25">
      <c r="B29" s="21"/>
      <c r="C29" s="79">
        <v>4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3"/>
      <c r="P29" s="22"/>
    </row>
    <row r="30" spans="2:16" ht="18.75" customHeight="1" thickBot="1" x14ac:dyDescent="0.3">
      <c r="B30" s="21"/>
      <c r="C30" s="80">
        <v>5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9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70" t="s">
        <v>302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2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60" t="s">
        <v>300</v>
      </c>
      <c r="E37" s="161"/>
      <c r="F37" s="161"/>
      <c r="G37" s="161"/>
      <c r="H37" s="161"/>
      <c r="I37" s="162"/>
      <c r="J37" s="161" t="s">
        <v>303</v>
      </c>
      <c r="K37" s="161"/>
      <c r="L37" s="161"/>
      <c r="M37" s="161"/>
      <c r="N37" s="161"/>
      <c r="O37" s="162"/>
      <c r="P37" s="22"/>
    </row>
    <row r="38" spans="2:16" ht="15.75" thickTop="1" x14ac:dyDescent="0.25">
      <c r="B38" s="21"/>
      <c r="C38" s="78">
        <v>1</v>
      </c>
      <c r="D38" s="164" t="str">
        <f>D26</f>
        <v>Situaciones comunicativas de la vida real donde destaque emisor y receptor</v>
      </c>
      <c r="E38" s="165"/>
      <c r="F38" s="165"/>
      <c r="G38" s="165"/>
      <c r="H38" s="165"/>
      <c r="I38" s="166"/>
      <c r="J38" s="168"/>
      <c r="K38" s="168"/>
      <c r="L38" s="168"/>
      <c r="M38" s="168"/>
      <c r="N38" s="168"/>
      <c r="O38" s="169"/>
      <c r="P38" s="22"/>
    </row>
    <row r="39" spans="2:16" x14ac:dyDescent="0.25">
      <c r="B39" s="21"/>
      <c r="C39" s="79">
        <v>2</v>
      </c>
      <c r="D39" s="148">
        <f t="shared" ref="D39:D42" si="0">D27</f>
        <v>0</v>
      </c>
      <c r="E39" s="149"/>
      <c r="F39" s="149"/>
      <c r="G39" s="149"/>
      <c r="H39" s="149"/>
      <c r="I39" s="150"/>
      <c r="J39" s="152"/>
      <c r="K39" s="152"/>
      <c r="L39" s="152"/>
      <c r="M39" s="152"/>
      <c r="N39" s="152"/>
      <c r="O39" s="153"/>
      <c r="P39" s="22"/>
    </row>
    <row r="40" spans="2:16" x14ac:dyDescent="0.25">
      <c r="B40" s="21"/>
      <c r="C40" s="79">
        <v>3</v>
      </c>
      <c r="D40" s="148">
        <f t="shared" si="0"/>
        <v>0</v>
      </c>
      <c r="E40" s="149"/>
      <c r="F40" s="149"/>
      <c r="G40" s="149"/>
      <c r="H40" s="149"/>
      <c r="I40" s="150"/>
      <c r="J40" s="152"/>
      <c r="K40" s="152"/>
      <c r="L40" s="152"/>
      <c r="M40" s="152"/>
      <c r="N40" s="152"/>
      <c r="O40" s="153"/>
      <c r="P40" s="22"/>
    </row>
    <row r="41" spans="2:16" x14ac:dyDescent="0.25">
      <c r="B41" s="21"/>
      <c r="C41" s="79">
        <v>4</v>
      </c>
      <c r="D41" s="148">
        <f t="shared" si="0"/>
        <v>0</v>
      </c>
      <c r="E41" s="149"/>
      <c r="F41" s="149"/>
      <c r="G41" s="149"/>
      <c r="H41" s="149"/>
      <c r="I41" s="150"/>
      <c r="J41" s="152"/>
      <c r="K41" s="152"/>
      <c r="L41" s="152"/>
      <c r="M41" s="152"/>
      <c r="N41" s="152"/>
      <c r="O41" s="153"/>
      <c r="P41" s="22"/>
    </row>
    <row r="42" spans="2:16" ht="15.75" thickBot="1" x14ac:dyDescent="0.3">
      <c r="B42" s="21"/>
      <c r="C42" s="80">
        <v>5</v>
      </c>
      <c r="D42" s="154">
        <f t="shared" si="0"/>
        <v>0</v>
      </c>
      <c r="E42" s="155"/>
      <c r="F42" s="155"/>
      <c r="G42" s="155"/>
      <c r="H42" s="155"/>
      <c r="I42" s="156"/>
      <c r="J42" s="158"/>
      <c r="K42" s="158"/>
      <c r="L42" s="158"/>
      <c r="M42" s="158"/>
      <c r="N42" s="158"/>
      <c r="O42" s="159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70" t="s">
        <v>305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2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60" t="s">
        <v>300</v>
      </c>
      <c r="E49" s="161"/>
      <c r="F49" s="161"/>
      <c r="G49" s="161"/>
      <c r="H49" s="161"/>
      <c r="I49" s="162"/>
      <c r="J49" s="161" t="s">
        <v>306</v>
      </c>
      <c r="K49" s="161"/>
      <c r="L49" s="161"/>
      <c r="M49" s="161"/>
      <c r="N49" s="161"/>
      <c r="O49" s="162"/>
      <c r="P49" s="22"/>
    </row>
    <row r="50" spans="2:16" ht="15.75" thickTop="1" x14ac:dyDescent="0.25">
      <c r="B50" s="21"/>
      <c r="C50" s="78">
        <v>1</v>
      </c>
      <c r="D50" s="164" t="str">
        <f>D38</f>
        <v>Situaciones comunicativas de la vida real donde destaque emisor y receptor</v>
      </c>
      <c r="E50" s="165"/>
      <c r="F50" s="165"/>
      <c r="G50" s="165"/>
      <c r="H50" s="165"/>
      <c r="I50" s="166"/>
      <c r="J50" s="168"/>
      <c r="K50" s="168"/>
      <c r="L50" s="168"/>
      <c r="M50" s="168"/>
      <c r="N50" s="168"/>
      <c r="O50" s="169"/>
      <c r="P50" s="22"/>
    </row>
    <row r="51" spans="2:16" x14ac:dyDescent="0.25">
      <c r="B51" s="21"/>
      <c r="C51" s="79">
        <v>2</v>
      </c>
      <c r="D51" s="148">
        <f t="shared" ref="D51:D54" si="1">D39</f>
        <v>0</v>
      </c>
      <c r="E51" s="149"/>
      <c r="F51" s="149"/>
      <c r="G51" s="149"/>
      <c r="H51" s="149"/>
      <c r="I51" s="150"/>
      <c r="J51" s="152"/>
      <c r="K51" s="152"/>
      <c r="L51" s="152"/>
      <c r="M51" s="152"/>
      <c r="N51" s="152"/>
      <c r="O51" s="153"/>
      <c r="P51" s="22"/>
    </row>
    <row r="52" spans="2:16" x14ac:dyDescent="0.25">
      <c r="B52" s="21"/>
      <c r="C52" s="79">
        <v>3</v>
      </c>
      <c r="D52" s="148">
        <f t="shared" si="1"/>
        <v>0</v>
      </c>
      <c r="E52" s="149"/>
      <c r="F52" s="149"/>
      <c r="G52" s="149"/>
      <c r="H52" s="149"/>
      <c r="I52" s="150"/>
      <c r="J52" s="152"/>
      <c r="K52" s="152"/>
      <c r="L52" s="152"/>
      <c r="M52" s="152"/>
      <c r="N52" s="152"/>
      <c r="O52" s="153"/>
      <c r="P52" s="22"/>
    </row>
    <row r="53" spans="2:16" x14ac:dyDescent="0.25">
      <c r="B53" s="21"/>
      <c r="C53" s="79">
        <v>4</v>
      </c>
      <c r="D53" s="148">
        <f t="shared" si="1"/>
        <v>0</v>
      </c>
      <c r="E53" s="149"/>
      <c r="F53" s="149"/>
      <c r="G53" s="149"/>
      <c r="H53" s="149"/>
      <c r="I53" s="150"/>
      <c r="J53" s="152"/>
      <c r="K53" s="152"/>
      <c r="L53" s="152"/>
      <c r="M53" s="152"/>
      <c r="N53" s="152"/>
      <c r="O53" s="153"/>
      <c r="P53" s="22"/>
    </row>
    <row r="54" spans="2:16" ht="15.75" thickBot="1" x14ac:dyDescent="0.3">
      <c r="B54" s="21"/>
      <c r="C54" s="80">
        <v>5</v>
      </c>
      <c r="D54" s="154">
        <f t="shared" si="1"/>
        <v>0</v>
      </c>
      <c r="E54" s="155"/>
      <c r="F54" s="155"/>
      <c r="G54" s="155"/>
      <c r="H54" s="155"/>
      <c r="I54" s="156"/>
      <c r="J54" s="158"/>
      <c r="K54" s="158"/>
      <c r="L54" s="158"/>
      <c r="M54" s="158"/>
      <c r="N54" s="158"/>
      <c r="O54" s="159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70" t="s">
        <v>308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2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60" t="s">
        <v>300</v>
      </c>
      <c r="E61" s="161"/>
      <c r="F61" s="161"/>
      <c r="G61" s="161"/>
      <c r="H61" s="161"/>
      <c r="I61" s="162"/>
      <c r="J61" s="163" t="s">
        <v>309</v>
      </c>
      <c r="K61" s="163"/>
      <c r="L61" s="163"/>
      <c r="M61" s="163"/>
      <c r="N61" s="163" t="s">
        <v>310</v>
      </c>
      <c r="O61" s="163"/>
      <c r="P61" s="22"/>
    </row>
    <row r="62" spans="2:16" ht="15.75" thickTop="1" x14ac:dyDescent="0.25">
      <c r="B62" s="21"/>
      <c r="C62" s="78">
        <v>1</v>
      </c>
      <c r="D62" s="164" t="str">
        <f>D50</f>
        <v>Situaciones comunicativas de la vida real donde destaque emisor y receptor</v>
      </c>
      <c r="E62" s="165"/>
      <c r="F62" s="165"/>
      <c r="G62" s="165"/>
      <c r="H62" s="165"/>
      <c r="I62" s="166"/>
      <c r="J62" s="167"/>
      <c r="K62" s="168"/>
      <c r="L62" s="168"/>
      <c r="M62" s="169"/>
      <c r="N62" s="167"/>
      <c r="O62" s="169"/>
      <c r="P62" s="22"/>
    </row>
    <row r="63" spans="2:16" x14ac:dyDescent="0.25">
      <c r="B63" s="21"/>
      <c r="C63" s="79">
        <v>2</v>
      </c>
      <c r="D63" s="148">
        <f t="shared" ref="D63:D66" si="2">D51</f>
        <v>0</v>
      </c>
      <c r="E63" s="149"/>
      <c r="F63" s="149"/>
      <c r="G63" s="149"/>
      <c r="H63" s="149"/>
      <c r="I63" s="150"/>
      <c r="J63" s="151"/>
      <c r="K63" s="152"/>
      <c r="L63" s="152"/>
      <c r="M63" s="153"/>
      <c r="N63" s="151"/>
      <c r="O63" s="153"/>
      <c r="P63" s="22"/>
    </row>
    <row r="64" spans="2:16" x14ac:dyDescent="0.25">
      <c r="B64" s="21"/>
      <c r="C64" s="79">
        <v>3</v>
      </c>
      <c r="D64" s="148">
        <f t="shared" si="2"/>
        <v>0</v>
      </c>
      <c r="E64" s="149"/>
      <c r="F64" s="149"/>
      <c r="G64" s="149"/>
      <c r="H64" s="149"/>
      <c r="I64" s="150"/>
      <c r="J64" s="151"/>
      <c r="K64" s="152"/>
      <c r="L64" s="152"/>
      <c r="M64" s="153"/>
      <c r="N64" s="151"/>
      <c r="O64" s="153"/>
      <c r="P64" s="22"/>
    </row>
    <row r="65" spans="2:16" x14ac:dyDescent="0.25">
      <c r="B65" s="21"/>
      <c r="C65" s="79">
        <v>4</v>
      </c>
      <c r="D65" s="148">
        <f t="shared" si="2"/>
        <v>0</v>
      </c>
      <c r="E65" s="149"/>
      <c r="F65" s="149"/>
      <c r="G65" s="149"/>
      <c r="H65" s="149"/>
      <c r="I65" s="150"/>
      <c r="J65" s="151"/>
      <c r="K65" s="152"/>
      <c r="L65" s="152"/>
      <c r="M65" s="153"/>
      <c r="N65" s="151"/>
      <c r="O65" s="153"/>
      <c r="P65" s="22"/>
    </row>
    <row r="66" spans="2:16" ht="15.75" thickBot="1" x14ac:dyDescent="0.3">
      <c r="B66" s="21"/>
      <c r="C66" s="80">
        <v>5</v>
      </c>
      <c r="D66" s="154">
        <f t="shared" si="2"/>
        <v>0</v>
      </c>
      <c r="E66" s="155"/>
      <c r="F66" s="155"/>
      <c r="G66" s="155"/>
      <c r="H66" s="155"/>
      <c r="I66" s="156"/>
      <c r="J66" s="157"/>
      <c r="K66" s="158"/>
      <c r="L66" s="158"/>
      <c r="M66" s="159"/>
      <c r="N66" s="157"/>
      <c r="O66" s="159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70" t="s">
        <v>312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2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60" t="s">
        <v>300</v>
      </c>
      <c r="E73" s="161"/>
      <c r="F73" s="161"/>
      <c r="G73" s="161"/>
      <c r="H73" s="161"/>
      <c r="I73" s="162"/>
      <c r="J73" s="163" t="s">
        <v>313</v>
      </c>
      <c r="K73" s="163"/>
      <c r="L73" s="163"/>
      <c r="M73" s="163"/>
      <c r="N73" s="163" t="s">
        <v>314</v>
      </c>
      <c r="O73" s="163"/>
      <c r="P73" s="22"/>
    </row>
    <row r="74" spans="2:16" ht="15.75" thickTop="1" x14ac:dyDescent="0.25">
      <c r="B74" s="21"/>
      <c r="C74" s="78">
        <v>1</v>
      </c>
      <c r="D74" s="164" t="str">
        <f>D62</f>
        <v>Situaciones comunicativas de la vida real donde destaque emisor y receptor</v>
      </c>
      <c r="E74" s="165"/>
      <c r="F74" s="165"/>
      <c r="G74" s="165"/>
      <c r="H74" s="165"/>
      <c r="I74" s="166"/>
      <c r="J74" s="167"/>
      <c r="K74" s="168"/>
      <c r="L74" s="168"/>
      <c r="M74" s="169"/>
      <c r="N74" s="167"/>
      <c r="O74" s="169"/>
      <c r="P74" s="22"/>
    </row>
    <row r="75" spans="2:16" x14ac:dyDescent="0.25">
      <c r="B75" s="21"/>
      <c r="C75" s="79">
        <v>2</v>
      </c>
      <c r="D75" s="148">
        <f t="shared" ref="D75:D78" si="3">D63</f>
        <v>0</v>
      </c>
      <c r="E75" s="149"/>
      <c r="F75" s="149"/>
      <c r="G75" s="149"/>
      <c r="H75" s="149"/>
      <c r="I75" s="150"/>
      <c r="J75" s="151"/>
      <c r="K75" s="152"/>
      <c r="L75" s="152"/>
      <c r="M75" s="153"/>
      <c r="N75" s="151"/>
      <c r="O75" s="153"/>
      <c r="P75" s="22"/>
    </row>
    <row r="76" spans="2:16" x14ac:dyDescent="0.25">
      <c r="B76" s="21"/>
      <c r="C76" s="79">
        <v>3</v>
      </c>
      <c r="D76" s="148">
        <f t="shared" si="3"/>
        <v>0</v>
      </c>
      <c r="E76" s="149"/>
      <c r="F76" s="149"/>
      <c r="G76" s="149"/>
      <c r="H76" s="149"/>
      <c r="I76" s="150"/>
      <c r="J76" s="151"/>
      <c r="K76" s="152"/>
      <c r="L76" s="152"/>
      <c r="M76" s="153"/>
      <c r="N76" s="151"/>
      <c r="O76" s="153"/>
      <c r="P76" s="22"/>
    </row>
    <row r="77" spans="2:16" x14ac:dyDescent="0.25">
      <c r="B77" s="21"/>
      <c r="C77" s="79">
        <v>4</v>
      </c>
      <c r="D77" s="148">
        <f t="shared" si="3"/>
        <v>0</v>
      </c>
      <c r="E77" s="149"/>
      <c r="F77" s="149"/>
      <c r="G77" s="149"/>
      <c r="H77" s="149"/>
      <c r="I77" s="150"/>
      <c r="J77" s="151"/>
      <c r="K77" s="152"/>
      <c r="L77" s="152"/>
      <c r="M77" s="153"/>
      <c r="N77" s="151"/>
      <c r="O77" s="153"/>
      <c r="P77" s="22"/>
    </row>
    <row r="78" spans="2:16" ht="15.75" thickBot="1" x14ac:dyDescent="0.3">
      <c r="B78" s="21"/>
      <c r="C78" s="80">
        <v>5</v>
      </c>
      <c r="D78" s="154">
        <f t="shared" si="3"/>
        <v>0</v>
      </c>
      <c r="E78" s="155"/>
      <c r="F78" s="155"/>
      <c r="G78" s="155"/>
      <c r="H78" s="155"/>
      <c r="I78" s="156"/>
      <c r="J78" s="157"/>
      <c r="K78" s="158"/>
      <c r="L78" s="158"/>
      <c r="M78" s="159"/>
      <c r="N78" s="157"/>
      <c r="O78" s="159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4fde59ad-047f-4d65-bef5-a48d308bcc65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e35b61e-a5f8-44a9-aaff-2fc46c026f46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papeleria mayi</cp:lastModifiedBy>
  <cp:lastPrinted>2019-09-03T23:22:39Z</cp:lastPrinted>
  <dcterms:created xsi:type="dcterms:W3CDTF">2019-06-10T12:48:45Z</dcterms:created>
  <dcterms:modified xsi:type="dcterms:W3CDTF">2022-01-29T14:00:02Z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