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E5B3E860-2D70-40A4-93F7-D363CFB9BB3F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7" l="1"/>
  <c r="E57" i="7"/>
  <c r="E70" i="7"/>
  <c r="E51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l="1"/>
  <c r="D62" i="10" s="1"/>
  <c r="D74" i="10" s="1"/>
  <c r="L24" i="7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4" i="7"/>
  <c r="Q54" i="7" s="1"/>
  <c r="L52" i="7"/>
  <c r="C52" i="7" s="1"/>
  <c r="L53" i="7"/>
  <c r="C53" i="7" s="1"/>
  <c r="L54" i="7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1" i="7"/>
  <c r="C61" i="7" s="1"/>
  <c r="L62" i="7"/>
  <c r="C62" i="7" s="1"/>
  <c r="L63" i="7"/>
  <c r="C63" i="7" s="1"/>
  <c r="L64" i="7"/>
  <c r="C64" i="7" s="1"/>
  <c r="L65" i="7"/>
  <c r="C65" i="7" s="1"/>
  <c r="L66" i="7"/>
  <c r="C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8" i="7"/>
  <c r="E59" i="7"/>
  <c r="E60" i="7"/>
  <c r="E61" i="7"/>
  <c r="E62" i="7"/>
  <c r="E63" i="7"/>
  <c r="E64" i="7"/>
  <c r="E65" i="7"/>
  <c r="E66" i="7"/>
  <c r="E67" i="7"/>
  <c r="E68" i="7"/>
  <c r="E69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Q66" i="7" l="1"/>
  <c r="Q62" i="7"/>
  <c r="Q69" i="7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<sst xmlns="http://schemas.openxmlformats.org/spreadsheetml/2006/main" count="1122" uniqueCount="356">
  <si>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</si>
  <si>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</si>
  <si>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</si>
  <si>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</si>
  <si>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</si>
  <si>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</si>
  <si>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</si>
  <si>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</si>
  <si>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</si>
  <si>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</si>
  <si>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</si>
  <si>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</si>
  <si>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</si>
  <si>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</si>
  <si>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</si>
  <si>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</si>
  <si>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</si>
  <si>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</si>
  <si>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</si>
  <si>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</si>
  <si>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</si>
  <si>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</si>
  <si>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</si>
  <si>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</si>
  <si>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</si>
  <si>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</si>
  <si>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</si>
  <si>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</si>
  <si>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</si>
  <si>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</si>
  <si>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</si>
  <si>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</si>
  <si>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</si>
  <si>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</si>
  <si>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</si>
  <si>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</si>
  <si>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</si>
  <si>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</si>
  <si>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</si>
  <si>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</si>
  <si>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</si>
  <si>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</si>
  <si>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</si>
  <si>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</si>
  <si>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</si>
  <si>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</si>
  <si>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</si>
  <si>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</si>
  <si>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</si>
  <si>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</si>
  <si>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</si>
  <si>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</si>
  <si>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</si>
  <si>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</si>
  <si>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</si>
  <si>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</si>
  <si>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</si>
  <si>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</si>
  <si>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</si>
  <si>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</si>
  <si>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</si>
  <si>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</si>
  <si>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</si>
  <si>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</si>
  <si>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</si>
  <si>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</si>
  <si>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</si>
  <si>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</si>
  <si>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</si>
  <si>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</si>
  <si>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</si>
  <si>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</si>
  <si>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</si>
  <si>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</si>
  <si>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</si>
  <si>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</si>
  <si>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</si>
  <si>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</si>
  <si>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</si>
  <si>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</si>
  <si>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</si>
  <si>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</si>
  <si>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</si>
  <si>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</si>
  <si>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</si>
  <si>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</si>
  <si>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</si>
  <si>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</si>
  <si>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</si>
  <si>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</si>
  <si>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</si>
  <si>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</si>
  <si>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</si>
  <si>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</si>
  <si>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</si>
  <si>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</si>
  <si>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</si>
  <si>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</si>
  <si>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</si>
  <si>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</si>
  <si>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</si>
  <si>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</si>
  <si>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</si>
  <si>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</si>
  <si>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</si>
  <si>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</si>
  <si>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</si>
  <si>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</si>
  <si>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</si>
  <si>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</si>
  <si>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</si>
  <si>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</si>
  <si>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</si>
  <si>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</si>
  <si>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</si>
  <si>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</si>
  <si>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</si>
  <si>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</si>
  <si>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</si>
  <si>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</si>
  <si>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</si>
  <si>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</si>
  <si>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</si>
  <si>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</si>
  <si>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</si>
  <si>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</si>
  <si>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</si>
  <si>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</si>
  <si>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</si>
  <si>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</si>
  <si>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</si>
  <si>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</si>
  <si>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</si>
  <si>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</si>
  <si>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</si>
  <si>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</si>
  <si>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</si>
  <si>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</si>
  <si>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</si>
  <si>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</si>
  <si>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</si>
  <si>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</si>
  <si>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</si>
  <si>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</si>
  <si>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</si>
  <si>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</si>
  <si>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</si>
  <si>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</si>
  <si>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</si>
  <si>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</si>
  <si>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</si>
  <si>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</si>
  <si>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</si>
  <si>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</si>
  <si>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</si>
  <si>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</si>
  <si>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</si>
  <si>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</si>
  <si>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</si>
  <si>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</si>
  <si>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</si>
  <si>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</si>
  <si>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</si>
  <si>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</si>
  <si>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</si>
  <si>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</si>
  <si>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</si>
  <si>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</si>
  <si>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</si>
  <si>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</si>
  <si>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</si>
  <si>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</si>
  <si>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</si>
  <si>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</si>
  <si>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</si>
  <si>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</si>
  <si>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</si>
  <si>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</si>
  <si>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</si>
  <si>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</si>
  <si>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</si>
  <si>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</si>
  <si>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</si>
  <si>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</si>
  <si>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</si>
  <si>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</si>
  <si>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</si>
  <si>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</si>
  <si>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</si>
  <si>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</si>
  <si>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</si>
  <si>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</si>
  <si>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</si>
  <si>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</si>
  <si>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</si>
  <si>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</si>
  <si>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</si>
  <si>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</si>
  <si>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</si>
  <si>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</si>
  <si>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</si>
  <si>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</si>
  <si>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</si>
  <si>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</si>
  <si>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</si>
  <si>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</si>
  <si>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</si>
  <si>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</si>
  <si>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</si>
  <si>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</si>
  <si>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</si>
  <si>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</si>
  <si>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</si>
  <si>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</si>
  <si>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</si>
  <si>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</si>
  <si>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</si>
  <si>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</si>
  <si>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</si>
  <si>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</si>
  <si>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</si>
  <si>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</si>
  <si>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</si>
  <si>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</si>
  <si>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</si>
  <si>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</si>
  <si>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</si>
  <si>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</si>
  <si>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</si>
  <si>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</si>
  <si>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</si>
  <si>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</si>
  <si>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</si>
  <si>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</si>
  <si>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</si>
  <si>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</si>
  <si>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</si>
  <si>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</si>
  <si>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</si>
  <si>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</si>
  <si>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</si>
  <si>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</si>
  <si>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</si>
  <si>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</si>
  <si>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</si>
  <si>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</si>
  <si>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</si>
  <si>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</si>
  <si>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</si>
  <si>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</si>
  <si>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</si>
  <si>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</si>
  <si>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</si>
  <si>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</si>
  <si>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</si>
  <si>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</si>
  <si>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</si>
  <si>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</si>
  <si>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</si>
  <si>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</si>
  <si>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</si>
  <si>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</si>
  <si>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</si>
  <si>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</si>
  <si>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</si>
  <si>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</si>
  <si>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</si>
  <si>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</si>
  <si>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</si>
  <si>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</si>
  <si>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</si>
  <si>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</si>
  <si>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</si>
  <si>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</si>
  <si>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</si>
  <si>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</si>
  <si>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</si>
  <si>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</si>
  <si>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</si>
  <si>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</si>
  <si>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</si>
  <si>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</si>
  <si>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</si>
  <si>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</si>
  <si>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</si>
  <si>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</si>
  <si>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</si>
  <si>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</si>
  <si>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</si>
  <si>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</si>
  <si>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</si>
  <si>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</si>
  <si>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</si>
  <si>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</si>
  <si>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</si>
  <si>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</si>
  <si>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</si>
  <si>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</si>
  <si>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</si>
  <si>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</si>
  <si>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</si>
  <si>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</si>
  <si>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</si>
  <si>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</si>
  <si>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</si>
  <si>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</si>
  <si>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</si>
  <si>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</si>
  <si>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</si>
  <si>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</si>
  <si>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</si>
  <si>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</si>
  <si>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</si>
  <si>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</si>
  <si>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</si>
  <si>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</si>
  <si>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</si>
  <si>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Institución Educativa Colegio Alianza</t>
  </si>
  <si>
    <t>Ocaña</t>
  </si>
  <si>
    <t>A Y B</t>
  </si>
  <si>
    <t xml:space="preserve">Durante el desarrollo de la temática. </t>
  </si>
  <si>
    <t>Español</t>
  </si>
  <si>
    <t>Reconoce la estructura, intenciones, aspectos semánticos, morfosintácticos y función social de algunos tipos de texto de acuerdo con la situación comunicativa en la que aparecen.</t>
  </si>
  <si>
    <t>Relaciona e identifica el campo semántico y la familia de palabras de determinado grupo lexical.</t>
  </si>
  <si>
    <t>Tiene en cuenta aspectos gramaticales como los adjetivos calificativos y su clasificación.</t>
  </si>
  <si>
    <t>Aplica las normas ortográficas del uso de la g y la j en la escritura de palabras.</t>
  </si>
  <si>
    <t>Establece el propósito y los elementos comunicativos que intervienen en la historieta.</t>
  </si>
  <si>
    <t>Conoce e identifica algunas figuras literarias como elementos estéticos para la comprensión de textos.</t>
  </si>
  <si>
    <t>Identifica y reconoce la estructura del poema, al igual que el propósito y sus elementos constitutivos.</t>
  </si>
  <si>
    <t>Identifica y conoce el pronombre como un elemento importante para la comprensión de un texto.</t>
  </si>
  <si>
    <t>Identifica y conoce el verbo y la importancia de éste, al igual que sus tiempos, modos y personas gramaticales.</t>
  </si>
  <si>
    <t>Utiliza correctamente la tilde diacrítica en la escritura de monosílabos.</t>
  </si>
  <si>
    <t>Utiliza y reconoce palabras homónimas y parónimas.</t>
  </si>
  <si>
    <t>Interpreta y analiza textos extrayendo sus ideas principales.</t>
  </si>
  <si>
    <t>Conoce e identifica la función que cumplen algunos prefijos y sufijos dentro de algunos contextos.</t>
  </si>
  <si>
    <t>Distingue y diferencia el sujeto y el predicado en contextos determinados, al igual que sus particularidades.</t>
  </si>
  <si>
    <t>Conoce e identifica la función de los signos de interrogación y de exclamación en situaciones comunicativas</t>
  </si>
  <si>
    <t>Tiene en cuenta aspectos morfosintáticos referidos al diptongo y al hiato, de acuerdo con la situación comunicativa en la que aparecen.</t>
  </si>
  <si>
    <t>Reconoce e identifica el adverbio y su función dentro de la oración.</t>
  </si>
  <si>
    <t>Reconoce y clasifica las palabras según el tipo de acento.</t>
  </si>
  <si>
    <t>Comprende la intención comunicativa de los medios masivos e identifica sus elementos constitutivos.</t>
  </si>
  <si>
    <t>Realizar refuerzos extracurriculares por parte de los padres de familia con el fin de fortalecer la comprensión de lectura en sus diferentes niveles.</t>
  </si>
  <si>
    <t xml:space="preserve">Realizar diferentes actividades sobre los temas relacionados, los cuales no se lograron el objetivo, y apoyar la interpretación y análisis de textos literarios, fortaleciendo la producción textual. </t>
  </si>
  <si>
    <t>Jahir Ascanio</t>
  </si>
  <si>
    <t>Identifica y reconoce la estructura del poema, al igual que el propósito y sus elementos</t>
  </si>
  <si>
    <t>Interpreta y analiza textos extrayendo sus ideas principales</t>
  </si>
  <si>
    <t>Conoce e identifica la función de los signos de interrogación y de exclamación en diferentes situaciones comunicativas</t>
  </si>
  <si>
    <t>Comprende la función comunicativa de los medios de comunicación masiva e identifica sus elementos constitutivos.</t>
  </si>
  <si>
    <t>Mallas de Aprendizaje, la utilización de los DBA, internet, herramientas tecnológicas: Computador, video beam, módulo institucional.</t>
  </si>
  <si>
    <t>Analiza la información presentada por los diferentes medios de comunicación con los cuales interactúa.</t>
  </si>
  <si>
    <t>Construye textos poéticos, empleando algunas figuras literarias.</t>
  </si>
  <si>
    <t>Produce textos atendiendo a elementos como el tipo de público al que va dirigido, el contexto de circulación, sus saberes previos y la diversidad de formatos de la que dispone para su presentación.</t>
  </si>
  <si>
    <t>Organiza la información que encuentra en los textos que lee, utilizando técnicas para el procesamiento de la información que le facilitan el proceso de compresión e interpretación textual.</t>
  </si>
  <si>
    <t>Exposiciones y actividades relacionadas a la temática a fortalecer</t>
  </si>
  <si>
    <t xml:space="preserve">Durante el desarrollo de la temática en el primer periodo. </t>
  </si>
  <si>
    <t>Evaluaciones formativas y de proceso, donde se evidencie el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</si>
</sst>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1" fontId="1" fillId="0" borderId="1" xfId="0" applyNumberFormat="1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topLeftCell="B59" zoomScaleNormal="100" workbookViewId="0">
      <selection activeCell="C81" sqref="C81:O81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3" t="s">
        <v>10</v>
      </c>
      <c r="D7" s="143"/>
      <c r="E7" s="16"/>
      <c r="F7" s="136" t="s">
        <v>317</v>
      </c>
      <c r="G7" s="139"/>
      <c r="H7" s="139"/>
      <c r="I7" s="139"/>
      <c r="J7" s="139"/>
      <c r="K7" s="137"/>
      <c r="L7" s="31" t="s">
        <v>13</v>
      </c>
      <c r="M7" s="28"/>
      <c r="N7" s="136">
        <v>354498002648</v>
      </c>
      <c r="O7" s="13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3" t="s">
        <v>12</v>
      </c>
      <c r="D9" s="143"/>
      <c r="E9" s="30"/>
      <c r="F9" s="138" t="s">
        <v>272</v>
      </c>
      <c r="G9" s="139"/>
      <c r="H9" s="139"/>
      <c r="I9" s="139"/>
      <c r="J9" s="139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36" t="s">
        <v>321</v>
      </c>
      <c r="G16" s="139"/>
      <c r="H16" s="139"/>
      <c r="I16" s="139"/>
      <c r="J16" s="139"/>
      <c r="K16" s="137"/>
      <c r="L16" s="34" t="s">
        <v>15</v>
      </c>
      <c r="M16" s="28"/>
      <c r="N16" s="136" t="s">
        <v>26</v>
      </c>
      <c r="O16" s="137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322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>Reconoce la estructura, intenciones, aspectos semánticos, morfosintácticos y función social de algunos tipos de texto de acuerdo con la situación comunicativa en la que aparecen.</v>
      </c>
      <c r="M24" s="128"/>
      <c r="N24" s="129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0" t="s">
        <v>323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Relaciona e identifica el campo semántico y la familia de palabras de determinado grupo lexical.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0" t="s">
        <v>324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Tiene en cuenta aspectos gramaticales como los adjetivos calificativos y su clasificación.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0" t="s">
        <v>325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>Aplica las normas ortográficas del uso de la g y la j en la escritura de palabras.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0" t="s">
        <v>326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Establece el propósito y los elementos comunicativos que intervienen en la historieta.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0" t="s">
        <v>327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>Conoce e identifica algunas figuras literarias como elementos estéticos para la comprensión de textos.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0" t="s">
        <v>328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>Identifica y reconoce la estructura del poema, al igual que el propósito y sus elementos constitutivos.</v>
      </c>
      <c r="M30" s="114"/>
      <c r="N30" s="115"/>
      <c r="O30" s="53" t="s">
        <v>24</v>
      </c>
      <c r="P30" s="22"/>
    </row>
    <row r="31" spans="2:16" ht="18.75" customHeight="1" x14ac:dyDescent="0.25">
      <c r="B31" s="21"/>
      <c r="C31" s="58">
        <v>8</v>
      </c>
      <c r="D31" s="110" t="s">
        <v>329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>Identifica y conoce el pronombre como un elemento importante para la comprensión de un texto.</v>
      </c>
      <c r="M31" s="114"/>
      <c r="N31" s="115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0" t="s">
        <v>330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>Identifica y conoce el verbo y la importancia de éste, al igual que sus tiempos, modos y personas gramaticales.</v>
      </c>
      <c r="M32" s="114"/>
      <c r="N32" s="115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10" t="s">
        <v>331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>Utiliza correctamente la tilde diacrítica en la escritura de monosílabos.</v>
      </c>
      <c r="M33" s="114"/>
      <c r="N33" s="115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10" t="s">
        <v>332</v>
      </c>
      <c r="E34" s="111"/>
      <c r="F34" s="111"/>
      <c r="G34" s="112"/>
      <c r="H34" s="37"/>
      <c r="I34" s="28"/>
      <c r="J34" s="38"/>
      <c r="K34" s="58">
        <v>11</v>
      </c>
      <c r="L34" s="113" t="str">
        <f t="shared" si="0"/>
        <v>Utiliza y reconoce palabras homónimas y parónimas.</v>
      </c>
      <c r="M34" s="114"/>
      <c r="N34" s="115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10" t="s">
        <v>333</v>
      </c>
      <c r="E35" s="111"/>
      <c r="F35" s="111"/>
      <c r="G35" s="112"/>
      <c r="H35" s="37"/>
      <c r="I35" s="28"/>
      <c r="J35" s="38"/>
      <c r="K35" s="59">
        <v>12</v>
      </c>
      <c r="L35" s="113" t="str">
        <f t="shared" si="0"/>
        <v>Interpreta y analiza textos extrayendo sus ideas principales.</v>
      </c>
      <c r="M35" s="114"/>
      <c r="N35" s="115"/>
      <c r="O35" s="53" t="s">
        <v>24</v>
      </c>
      <c r="P35" s="22"/>
    </row>
    <row r="36" spans="2:16" ht="18.75" customHeight="1" x14ac:dyDescent="0.25">
      <c r="B36" s="21"/>
      <c r="C36" s="58">
        <v>13</v>
      </c>
      <c r="D36" s="110" t="s">
        <v>334</v>
      </c>
      <c r="E36" s="111"/>
      <c r="F36" s="111"/>
      <c r="G36" s="112"/>
      <c r="H36" s="37"/>
      <c r="I36" s="28"/>
      <c r="J36" s="38"/>
      <c r="K36" s="59">
        <v>13</v>
      </c>
      <c r="L36" s="113" t="str">
        <f t="shared" si="0"/>
        <v>Conoce e identifica la función que cumplen algunos prefijos y sufijos dentro de algunos contextos.</v>
      </c>
      <c r="M36" s="114"/>
      <c r="N36" s="115"/>
      <c r="O36" s="53" t="s">
        <v>19</v>
      </c>
      <c r="P36" s="22"/>
    </row>
    <row r="37" spans="2:16" ht="18.75" customHeight="1" x14ac:dyDescent="0.25">
      <c r="B37" s="21"/>
      <c r="C37" s="58">
        <v>14</v>
      </c>
      <c r="D37" s="110" t="s">
        <v>335</v>
      </c>
      <c r="E37" s="111"/>
      <c r="F37" s="111"/>
      <c r="G37" s="112"/>
      <c r="H37" s="37"/>
      <c r="I37" s="28"/>
      <c r="J37" s="38"/>
      <c r="K37" s="58">
        <v>14</v>
      </c>
      <c r="L37" s="113" t="str">
        <f t="shared" si="0"/>
        <v>Distingue y diferencia el sujeto y el predicado en contextos determinados, al igual que sus particularidades.</v>
      </c>
      <c r="M37" s="114"/>
      <c r="N37" s="115"/>
      <c r="O37" s="53" t="s">
        <v>19</v>
      </c>
      <c r="P37" s="22"/>
    </row>
    <row r="38" spans="2:16" ht="18.75" customHeight="1" x14ac:dyDescent="0.25">
      <c r="B38" s="21"/>
      <c r="C38" s="58">
        <v>15</v>
      </c>
      <c r="D38" s="110" t="s">
        <v>336</v>
      </c>
      <c r="E38" s="111"/>
      <c r="F38" s="111"/>
      <c r="G38" s="112"/>
      <c r="H38" s="37"/>
      <c r="I38" s="28"/>
      <c r="J38" s="38"/>
      <c r="K38" s="59">
        <v>15</v>
      </c>
      <c r="L38" s="113" t="str">
        <f t="shared" si="0"/>
        <v>Conoce e identifica la función de los signos de interrogación y de exclamación en situaciones comunicativas</v>
      </c>
      <c r="M38" s="114"/>
      <c r="N38" s="115"/>
      <c r="O38" s="53" t="s">
        <v>24</v>
      </c>
      <c r="P38" s="22"/>
    </row>
    <row r="39" spans="2:16" ht="18.75" customHeight="1" x14ac:dyDescent="0.25">
      <c r="B39" s="21"/>
      <c r="C39" s="58">
        <v>16</v>
      </c>
      <c r="D39" s="110" t="s">
        <v>337</v>
      </c>
      <c r="E39" s="111"/>
      <c r="F39" s="111"/>
      <c r="G39" s="112"/>
      <c r="H39" s="37"/>
      <c r="I39" s="28"/>
      <c r="J39" s="38"/>
      <c r="K39" s="58">
        <v>16</v>
      </c>
      <c r="L39" s="113" t="str">
        <f t="shared" si="0"/>
        <v>Tiene en cuenta aspectos morfosintáticos referidos al diptongo y al hiato, de acuerdo con la situación comunicativa en la que aparecen.</v>
      </c>
      <c r="M39" s="114"/>
      <c r="N39" s="115"/>
      <c r="O39" s="53" t="s">
        <v>19</v>
      </c>
      <c r="P39" s="22"/>
    </row>
    <row r="40" spans="2:16" ht="18.75" customHeight="1" x14ac:dyDescent="0.25">
      <c r="B40" s="21"/>
      <c r="C40" s="58">
        <v>17</v>
      </c>
      <c r="D40" s="110" t="s">
        <v>338</v>
      </c>
      <c r="E40" s="111"/>
      <c r="F40" s="111"/>
      <c r="G40" s="112"/>
      <c r="H40" s="37"/>
      <c r="I40" s="28"/>
      <c r="J40" s="38"/>
      <c r="K40" s="58">
        <v>17</v>
      </c>
      <c r="L40" s="113" t="str">
        <f t="shared" si="0"/>
        <v>Reconoce e identifica el adverbio y su función dentro de la oración.</v>
      </c>
      <c r="M40" s="114"/>
      <c r="N40" s="115"/>
      <c r="O40" s="53" t="s">
        <v>19</v>
      </c>
      <c r="P40" s="22"/>
    </row>
    <row r="41" spans="2:16" ht="18.75" customHeight="1" x14ac:dyDescent="0.25">
      <c r="B41" s="21"/>
      <c r="C41" s="58">
        <v>18</v>
      </c>
      <c r="D41" s="110" t="s">
        <v>339</v>
      </c>
      <c r="E41" s="111"/>
      <c r="F41" s="111"/>
      <c r="G41" s="112"/>
      <c r="H41" s="37"/>
      <c r="I41" s="28"/>
      <c r="J41" s="38"/>
      <c r="K41" s="59">
        <v>18</v>
      </c>
      <c r="L41" s="113" t="str">
        <f t="shared" si="0"/>
        <v>Reconoce y clasifica las palabras según el tipo de acento.</v>
      </c>
      <c r="M41" s="114"/>
      <c r="N41" s="115"/>
      <c r="O41" s="53" t="s">
        <v>19</v>
      </c>
      <c r="P41" s="22"/>
    </row>
    <row r="42" spans="2:16" ht="18.75" customHeight="1" x14ac:dyDescent="0.25">
      <c r="B42" s="21"/>
      <c r="C42" s="58">
        <v>19</v>
      </c>
      <c r="D42" s="110" t="s">
        <v>340</v>
      </c>
      <c r="E42" s="111"/>
      <c r="F42" s="111"/>
      <c r="G42" s="112"/>
      <c r="H42" s="37"/>
      <c r="I42" s="28"/>
      <c r="J42" s="38"/>
      <c r="K42" s="58">
        <v>19</v>
      </c>
      <c r="L42" s="113" t="str">
        <f t="shared" si="0"/>
        <v>Comprende la intención comunicativa de los medios masivos e identifica sus elementos constitutivos.</v>
      </c>
      <c r="M42" s="114"/>
      <c r="N42" s="115"/>
      <c r="O42" s="53" t="s">
        <v>24</v>
      </c>
      <c r="P42" s="22"/>
    </row>
    <row r="43" spans="2:16" ht="18.75" customHeight="1" thickBot="1" x14ac:dyDescent="0.3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07" t="str">
        <f>D24</f>
        <v>Reconoce la estructura, intenciones, aspectos semánticos, morfosintácticos y función social de algunos tipos de texto de acuerdo con la situación comunicativa en la que aparecen.</v>
      </c>
      <c r="F51" s="108"/>
      <c r="G51" s="108"/>
      <c r="H51" s="108"/>
      <c r="I51" s="108"/>
      <c r="J51" s="108"/>
      <c r="K51" s="109"/>
      <c r="L51" s="63" t="str">
        <f t="shared" ref="L51:L70" si="1">O24</f>
        <v>Trabajado</v>
      </c>
      <c r="M51" s="133" t="s">
        <v>281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2">IF(L52="No trabajado",1,0)</f>
        <v>0</v>
      </c>
      <c r="D52" s="59">
        <v>2</v>
      </c>
      <c r="E52" s="95" t="str">
        <f t="shared" ref="E52:E69" si="3">D25</f>
        <v>Relaciona e identifica el campo semántico y la familia de palabras de determinado grupo lexical.</v>
      </c>
      <c r="F52" s="96"/>
      <c r="G52" s="96"/>
      <c r="H52" s="96"/>
      <c r="I52" s="96"/>
      <c r="J52" s="96"/>
      <c r="K52" s="97"/>
      <c r="L52" s="55" t="str">
        <f t="shared" si="1"/>
        <v>Trabajado</v>
      </c>
      <c r="M52" s="86" t="s">
        <v>281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2"/>
        <v>0</v>
      </c>
      <c r="D53" s="59">
        <v>3</v>
      </c>
      <c r="E53" s="95" t="str">
        <f t="shared" si="3"/>
        <v>Tiene en cuenta aspectos gramaticales como los adjetivos calificativos y su clasificación.</v>
      </c>
      <c r="F53" s="96"/>
      <c r="G53" s="96"/>
      <c r="H53" s="96"/>
      <c r="I53" s="96"/>
      <c r="J53" s="96"/>
      <c r="K53" s="97"/>
      <c r="L53" s="55" t="str">
        <f t="shared" si="1"/>
        <v>Trabajado</v>
      </c>
      <c r="M53" s="86" t="s">
        <v>281</v>
      </c>
      <c r="N53" s="87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2"/>
        <v>0</v>
      </c>
      <c r="D54" s="59">
        <v>4</v>
      </c>
      <c r="E54" s="95" t="str">
        <f t="shared" si="3"/>
        <v>Aplica las normas ortográficas del uso de la g y la j en la escritura de palabras.</v>
      </c>
      <c r="F54" s="96"/>
      <c r="G54" s="96"/>
      <c r="H54" s="96"/>
      <c r="I54" s="96"/>
      <c r="J54" s="96"/>
      <c r="K54" s="97"/>
      <c r="L54" s="55" t="str">
        <f t="shared" si="1"/>
        <v>Trabajado</v>
      </c>
      <c r="M54" s="86" t="s">
        <v>281</v>
      </c>
      <c r="N54" s="8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2"/>
        <v>0</v>
      </c>
      <c r="D55" s="59">
        <v>5</v>
      </c>
      <c r="E55" s="95" t="str">
        <f t="shared" si="3"/>
        <v>Establece el propósito y los elementos comunicativos que intervienen en la historieta.</v>
      </c>
      <c r="F55" s="96"/>
      <c r="G55" s="96"/>
      <c r="H55" s="96"/>
      <c r="I55" s="96"/>
      <c r="J55" s="96"/>
      <c r="K55" s="97"/>
      <c r="L55" s="55" t="str">
        <f t="shared" si="1"/>
        <v>Trabajado</v>
      </c>
      <c r="M55" s="86" t="s">
        <v>281</v>
      </c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2"/>
        <v>0</v>
      </c>
      <c r="D56" s="59">
        <v>6</v>
      </c>
      <c r="E56" s="95" t="str">
        <f t="shared" si="3"/>
        <v>Conoce e identifica algunas figuras literarias como elementos estéticos para la comprensión de textos.</v>
      </c>
      <c r="F56" s="96"/>
      <c r="G56" s="96"/>
      <c r="H56" s="96"/>
      <c r="I56" s="96"/>
      <c r="J56" s="96"/>
      <c r="K56" s="97"/>
      <c r="L56" s="55" t="str">
        <f t="shared" si="1"/>
        <v>Trabajado</v>
      </c>
      <c r="M56" s="86" t="s">
        <v>281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2"/>
        <v>1</v>
      </c>
      <c r="D57" s="59">
        <v>7</v>
      </c>
      <c r="E57" s="95" t="str">
        <f>D30</f>
        <v>Identifica y reconoce la estructura del poema, al igual que el propósito y sus elementos constitutivos.</v>
      </c>
      <c r="F57" s="96"/>
      <c r="G57" s="96"/>
      <c r="H57" s="96"/>
      <c r="I57" s="96"/>
      <c r="J57" s="96"/>
      <c r="K57" s="97"/>
      <c r="L57" s="55" t="str">
        <f t="shared" si="1"/>
        <v>No trabajado</v>
      </c>
      <c r="M57" s="86"/>
      <c r="N57" s="87"/>
      <c r="O57" s="50">
        <f t="shared" si="4"/>
        <v>0</v>
      </c>
      <c r="P57" s="52">
        <f t="shared" si="5"/>
        <v>0</v>
      </c>
      <c r="Q57" s="49">
        <f t="shared" si="6"/>
        <v>1</v>
      </c>
    </row>
    <row r="58" spans="2:17" ht="18.75" customHeight="1" x14ac:dyDescent="0.25">
      <c r="B58" s="21"/>
      <c r="C58" s="50">
        <f t="shared" si="2"/>
        <v>0</v>
      </c>
      <c r="D58" s="59">
        <v>8</v>
      </c>
      <c r="E58" s="95" t="str">
        <f t="shared" si="3"/>
        <v>Identifica y conoce el pronombre como un elemento importante para la comprensión de un texto.</v>
      </c>
      <c r="F58" s="96"/>
      <c r="G58" s="96"/>
      <c r="H58" s="96"/>
      <c r="I58" s="96"/>
      <c r="J58" s="96"/>
      <c r="K58" s="97"/>
      <c r="L58" s="55" t="str">
        <f t="shared" si="1"/>
        <v>Trabajado</v>
      </c>
      <c r="M58" s="86" t="s">
        <v>281</v>
      </c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2"/>
        <v>0</v>
      </c>
      <c r="D59" s="59">
        <v>9</v>
      </c>
      <c r="E59" s="95" t="str">
        <f t="shared" si="3"/>
        <v>Identifica y conoce el verbo y la importancia de éste, al igual que sus tiempos, modos y personas gramaticales.</v>
      </c>
      <c r="F59" s="96"/>
      <c r="G59" s="96"/>
      <c r="H59" s="96"/>
      <c r="I59" s="96"/>
      <c r="J59" s="96"/>
      <c r="K59" s="97"/>
      <c r="L59" s="55" t="str">
        <f t="shared" si="1"/>
        <v>Trabajado</v>
      </c>
      <c r="M59" s="86" t="s">
        <v>281</v>
      </c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2"/>
        <v>0</v>
      </c>
      <c r="D60" s="59">
        <v>10</v>
      </c>
      <c r="E60" s="95" t="str">
        <f t="shared" si="3"/>
        <v>Utiliza correctamente la tilde diacrítica en la escritura de monosílabos.</v>
      </c>
      <c r="F60" s="96"/>
      <c r="G60" s="96"/>
      <c r="H60" s="96"/>
      <c r="I60" s="96"/>
      <c r="J60" s="96"/>
      <c r="K60" s="97"/>
      <c r="L60" s="55" t="str">
        <f>O33</f>
        <v>Trabajado</v>
      </c>
      <c r="M60" s="86" t="s">
        <v>281</v>
      </c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2"/>
        <v>0</v>
      </c>
      <c r="D61" s="59">
        <v>11</v>
      </c>
      <c r="E61" s="95" t="str">
        <f t="shared" si="3"/>
        <v>Utiliza y reconoce palabras homónimas y parónimas.</v>
      </c>
      <c r="F61" s="96"/>
      <c r="G61" s="96"/>
      <c r="H61" s="96"/>
      <c r="I61" s="96"/>
      <c r="J61" s="96"/>
      <c r="K61" s="97"/>
      <c r="L61" s="55" t="str">
        <f t="shared" si="1"/>
        <v>Trabajado</v>
      </c>
      <c r="M61" s="86" t="s">
        <v>281</v>
      </c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2"/>
        <v>1</v>
      </c>
      <c r="D62" s="59">
        <v>12</v>
      </c>
      <c r="E62" s="95" t="str">
        <f t="shared" si="3"/>
        <v>Interpreta y analiza textos extrayendo sus ideas principales.</v>
      </c>
      <c r="F62" s="96"/>
      <c r="G62" s="96"/>
      <c r="H62" s="96"/>
      <c r="I62" s="96"/>
      <c r="J62" s="96"/>
      <c r="K62" s="97"/>
      <c r="L62" s="55" t="str">
        <f t="shared" si="1"/>
        <v>No trabajado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1</v>
      </c>
    </row>
    <row r="63" spans="2:17" ht="18.75" customHeight="1" x14ac:dyDescent="0.25">
      <c r="B63" s="21"/>
      <c r="C63" s="50">
        <f t="shared" si="2"/>
        <v>0</v>
      </c>
      <c r="D63" s="59">
        <v>13</v>
      </c>
      <c r="E63" s="95" t="str">
        <f t="shared" si="3"/>
        <v>Conoce e identifica la función que cumplen algunos prefijos y sufijos dentro de algunos contextos.</v>
      </c>
      <c r="F63" s="96"/>
      <c r="G63" s="96"/>
      <c r="H63" s="96"/>
      <c r="I63" s="96"/>
      <c r="J63" s="96"/>
      <c r="K63" s="97"/>
      <c r="L63" s="55" t="str">
        <f t="shared" si="1"/>
        <v>Trabajado</v>
      </c>
      <c r="M63" s="86" t="s">
        <v>281</v>
      </c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2"/>
        <v>0</v>
      </c>
      <c r="D64" s="59">
        <v>14</v>
      </c>
      <c r="E64" s="95" t="str">
        <f t="shared" si="3"/>
        <v>Distingue y diferencia el sujeto y el predicado en contextos determinados, al igual que sus particularidades.</v>
      </c>
      <c r="F64" s="96"/>
      <c r="G64" s="96"/>
      <c r="H64" s="96"/>
      <c r="I64" s="96"/>
      <c r="J64" s="96"/>
      <c r="K64" s="97"/>
      <c r="L64" s="55" t="str">
        <f t="shared" si="1"/>
        <v>Trabajado</v>
      </c>
      <c r="M64" s="86" t="s">
        <v>281</v>
      </c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2"/>
        <v>1</v>
      </c>
      <c r="D65" s="59">
        <v>15</v>
      </c>
      <c r="E65" s="95" t="str">
        <f t="shared" si="3"/>
        <v>Conoce e identifica la función de los signos de interrogación y de exclamación en situaciones comunicativas</v>
      </c>
      <c r="F65" s="96"/>
      <c r="G65" s="96"/>
      <c r="H65" s="96"/>
      <c r="I65" s="96"/>
      <c r="J65" s="96"/>
      <c r="K65" s="97"/>
      <c r="L65" s="55" t="str">
        <f t="shared" si="1"/>
        <v>No trabajado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1</v>
      </c>
    </row>
    <row r="66" spans="2:17" ht="18.75" customHeight="1" x14ac:dyDescent="0.25">
      <c r="B66" s="21"/>
      <c r="C66" s="50">
        <f t="shared" si="2"/>
        <v>0</v>
      </c>
      <c r="D66" s="59">
        <v>16</v>
      </c>
      <c r="E66" s="95" t="str">
        <f t="shared" si="3"/>
        <v>Tiene en cuenta aspectos morfosintáticos referidos al diptongo y al hiato, de acuerdo con la situación comunicativa en la que aparecen.</v>
      </c>
      <c r="F66" s="96"/>
      <c r="G66" s="96"/>
      <c r="H66" s="96"/>
      <c r="I66" s="96"/>
      <c r="J66" s="96"/>
      <c r="K66" s="97"/>
      <c r="L66" s="55" t="str">
        <f t="shared" si="1"/>
        <v>Trabajado</v>
      </c>
      <c r="M66" s="86" t="s">
        <v>281</v>
      </c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2"/>
        <v>0</v>
      </c>
      <c r="D67" s="59">
        <v>17</v>
      </c>
      <c r="E67" s="95" t="str">
        <f t="shared" si="3"/>
        <v>Reconoce e identifica el adverbio y su función dentro de la oración.</v>
      </c>
      <c r="F67" s="96"/>
      <c r="G67" s="96"/>
      <c r="H67" s="96"/>
      <c r="I67" s="96"/>
      <c r="J67" s="96"/>
      <c r="K67" s="97"/>
      <c r="L67" s="55" t="str">
        <f t="shared" si="1"/>
        <v>Trabajado</v>
      </c>
      <c r="M67" s="86" t="s">
        <v>281</v>
      </c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2"/>
        <v>0</v>
      </c>
      <c r="D68" s="59">
        <v>18</v>
      </c>
      <c r="E68" s="95" t="str">
        <f t="shared" si="3"/>
        <v>Reconoce y clasifica las palabras según el tipo de acento.</v>
      </c>
      <c r="F68" s="96"/>
      <c r="G68" s="96"/>
      <c r="H68" s="96"/>
      <c r="I68" s="96"/>
      <c r="J68" s="96"/>
      <c r="K68" s="97"/>
      <c r="L68" s="55" t="str">
        <f t="shared" si="1"/>
        <v>Trabajado</v>
      </c>
      <c r="M68" s="86" t="s">
        <v>281</v>
      </c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2"/>
        <v>1</v>
      </c>
      <c r="D69" s="59">
        <v>19</v>
      </c>
      <c r="E69" s="95" t="str">
        <f t="shared" si="3"/>
        <v>Comprende la intención comunicativa de los medios masivos e identifica sus elementos constitutivos.</v>
      </c>
      <c r="F69" s="96"/>
      <c r="G69" s="96"/>
      <c r="H69" s="96"/>
      <c r="I69" s="96"/>
      <c r="J69" s="96"/>
      <c r="K69" s="97"/>
      <c r="L69" s="55" t="str">
        <f t="shared" si="1"/>
        <v>No trabajado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1</v>
      </c>
    </row>
    <row r="70" spans="2:17" ht="18.75" customHeight="1" thickBot="1" x14ac:dyDescent="0.3">
      <c r="B70" s="21"/>
      <c r="C70" s="50">
        <f t="shared" si="2"/>
        <v>0</v>
      </c>
      <c r="D70" s="60">
        <v>20</v>
      </c>
      <c r="E70" s="98">
        <f>D43</f>
        <v>0</v>
      </c>
      <c r="F70" s="99"/>
      <c r="G70" s="99"/>
      <c r="H70" s="99"/>
      <c r="I70" s="99"/>
      <c r="J70" s="99"/>
      <c r="K70" s="100"/>
      <c r="L70" s="56">
        <f t="shared" si="1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 t="s">
        <v>341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 t="s">
        <v>342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topLeftCell="A58" zoomScaleNormal="100" workbookViewId="0">
      <selection activeCell="N74" sqref="N74:O74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68" t="s">
        <v>279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69" t="s">
        <v>10</v>
      </c>
      <c r="D7" s="169"/>
      <c r="E7" s="69"/>
      <c r="F7" s="136" t="s">
        <v>317</v>
      </c>
      <c r="G7" s="170"/>
      <c r="H7" s="170"/>
      <c r="I7" s="170"/>
      <c r="J7" s="170"/>
      <c r="K7" s="171"/>
      <c r="L7" s="71" t="s">
        <v>13</v>
      </c>
      <c r="M7" s="72"/>
      <c r="N7" s="172">
        <v>354498002648</v>
      </c>
      <c r="O7" s="171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69" t="s">
        <v>12</v>
      </c>
      <c r="D9" s="169"/>
      <c r="E9" s="69"/>
      <c r="F9" s="136" t="s">
        <v>184</v>
      </c>
      <c r="G9" s="170"/>
      <c r="H9" s="170"/>
      <c r="I9" s="170"/>
      <c r="J9" s="170"/>
      <c r="K9" s="171"/>
      <c r="L9" s="71" t="s">
        <v>14</v>
      </c>
      <c r="M9" s="72"/>
      <c r="N9" s="136" t="s">
        <v>318</v>
      </c>
      <c r="O9" s="171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68" t="s">
        <v>294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321</v>
      </c>
      <c r="G16" s="74"/>
      <c r="H16" s="74"/>
      <c r="I16" s="74"/>
      <c r="J16" s="74"/>
      <c r="K16" s="75"/>
      <c r="L16" s="76" t="s">
        <v>295</v>
      </c>
      <c r="M16" s="72"/>
      <c r="N16" s="65" t="s">
        <v>343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26</v>
      </c>
      <c r="G18" s="74"/>
      <c r="H18" s="74"/>
      <c r="I18" s="74"/>
      <c r="J18" s="74"/>
      <c r="K18" s="75"/>
      <c r="L18" s="76" t="s">
        <v>297</v>
      </c>
      <c r="M18" s="72"/>
      <c r="N18" s="65" t="s">
        <v>319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63" t="s">
        <v>299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5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5">
      <c r="B26" s="21"/>
      <c r="C26" s="78">
        <v>1</v>
      </c>
      <c r="D26" s="148" t="s">
        <v>344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9"/>
      <c r="P26" s="22"/>
    </row>
    <row r="27" spans="2:16" ht="18.75" customHeight="1" x14ac:dyDescent="0.25">
      <c r="B27" s="21"/>
      <c r="C27" s="79">
        <v>2</v>
      </c>
      <c r="D27" s="166" t="s">
        <v>345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7"/>
      <c r="P27" s="22"/>
    </row>
    <row r="28" spans="2:16" ht="18.75" customHeight="1" x14ac:dyDescent="0.25">
      <c r="B28" s="21"/>
      <c r="C28" s="79">
        <v>3</v>
      </c>
      <c r="D28" s="166" t="s">
        <v>346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7"/>
      <c r="P28" s="22"/>
    </row>
    <row r="29" spans="2:16" ht="18.75" customHeight="1" x14ac:dyDescent="0.25">
      <c r="B29" s="21"/>
      <c r="C29" s="79">
        <v>4</v>
      </c>
      <c r="D29" s="166" t="s">
        <v>347</v>
      </c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7"/>
      <c r="P29" s="22"/>
    </row>
    <row r="30" spans="2:16" ht="18.75" customHeight="1" thickBot="1" x14ac:dyDescent="0.3">
      <c r="B30" s="21"/>
      <c r="C30" s="80">
        <v>5</v>
      </c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5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63" t="s">
        <v>302</v>
      </c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5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6" t="s">
        <v>300</v>
      </c>
      <c r="E37" s="157"/>
      <c r="F37" s="157"/>
      <c r="G37" s="157"/>
      <c r="H37" s="157"/>
      <c r="I37" s="158"/>
      <c r="J37" s="157" t="s">
        <v>303</v>
      </c>
      <c r="K37" s="157"/>
      <c r="L37" s="157"/>
      <c r="M37" s="157"/>
      <c r="N37" s="157"/>
      <c r="O37" s="158"/>
      <c r="P37" s="22"/>
    </row>
    <row r="38" spans="2:16" ht="15.75" thickTop="1" x14ac:dyDescent="0.25">
      <c r="B38" s="21"/>
      <c r="C38" s="78">
        <v>1</v>
      </c>
      <c r="D38" s="160" t="str">
        <f>D26</f>
        <v>Identifica y reconoce la estructura del poema, al igual que el propósito y sus elementos</v>
      </c>
      <c r="E38" s="161"/>
      <c r="F38" s="161"/>
      <c r="G38" s="161"/>
      <c r="H38" s="161"/>
      <c r="I38" s="162"/>
      <c r="J38" s="148" t="s">
        <v>350</v>
      </c>
      <c r="K38" s="148"/>
      <c r="L38" s="148"/>
      <c r="M38" s="148"/>
      <c r="N38" s="148"/>
      <c r="O38" s="149"/>
      <c r="P38" s="22"/>
    </row>
    <row r="39" spans="2:16" x14ac:dyDescent="0.25">
      <c r="B39" s="21"/>
      <c r="C39" s="79">
        <v>2</v>
      </c>
      <c r="D39" s="144" t="str">
        <f t="shared" ref="D39:D42" si="0">D27</f>
        <v>Interpreta y analiza textos extrayendo sus ideas principales</v>
      </c>
      <c r="E39" s="145"/>
      <c r="F39" s="145"/>
      <c r="G39" s="145"/>
      <c r="H39" s="145"/>
      <c r="I39" s="146"/>
      <c r="J39" s="166" t="s">
        <v>352</v>
      </c>
      <c r="K39" s="166"/>
      <c r="L39" s="166"/>
      <c r="M39" s="166"/>
      <c r="N39" s="166"/>
      <c r="O39" s="167"/>
      <c r="P39" s="22"/>
    </row>
    <row r="40" spans="2:16" x14ac:dyDescent="0.25">
      <c r="B40" s="21"/>
      <c r="C40" s="79">
        <v>3</v>
      </c>
      <c r="D40" s="144" t="str">
        <f t="shared" si="0"/>
        <v>Conoce e identifica la función de los signos de interrogación y de exclamación en diferentes situaciones comunicativas</v>
      </c>
      <c r="E40" s="145"/>
      <c r="F40" s="145"/>
      <c r="G40" s="145"/>
      <c r="H40" s="145"/>
      <c r="I40" s="146"/>
      <c r="J40" s="166" t="s">
        <v>351</v>
      </c>
      <c r="K40" s="166"/>
      <c r="L40" s="166"/>
      <c r="M40" s="166"/>
      <c r="N40" s="166"/>
      <c r="O40" s="167"/>
      <c r="P40" s="22"/>
    </row>
    <row r="41" spans="2:16" x14ac:dyDescent="0.25">
      <c r="B41" s="21"/>
      <c r="C41" s="79">
        <v>4</v>
      </c>
      <c r="D41" s="144" t="str">
        <f t="shared" si="0"/>
        <v>Comprende la función comunicativa de los medios de comunicación masiva e identifica sus elementos constitutivos.</v>
      </c>
      <c r="E41" s="145"/>
      <c r="F41" s="145"/>
      <c r="G41" s="145"/>
      <c r="H41" s="145"/>
      <c r="I41" s="146"/>
      <c r="J41" s="166" t="s">
        <v>349</v>
      </c>
      <c r="K41" s="166"/>
      <c r="L41" s="166"/>
      <c r="M41" s="166"/>
      <c r="N41" s="166"/>
      <c r="O41" s="167"/>
      <c r="P41" s="22"/>
    </row>
    <row r="42" spans="2:16" ht="15.75" thickBot="1" x14ac:dyDescent="0.3">
      <c r="B42" s="21"/>
      <c r="C42" s="80">
        <v>5</v>
      </c>
      <c r="D42" s="150">
        <f t="shared" si="0"/>
        <v>0</v>
      </c>
      <c r="E42" s="151"/>
      <c r="F42" s="151"/>
      <c r="G42" s="151"/>
      <c r="H42" s="151"/>
      <c r="I42" s="152"/>
      <c r="J42" s="154"/>
      <c r="K42" s="154"/>
      <c r="L42" s="154"/>
      <c r="M42" s="154"/>
      <c r="N42" s="154"/>
      <c r="O42" s="155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63" t="s">
        <v>305</v>
      </c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5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6" t="s">
        <v>300</v>
      </c>
      <c r="E49" s="157"/>
      <c r="F49" s="157"/>
      <c r="G49" s="157"/>
      <c r="H49" s="157"/>
      <c r="I49" s="158"/>
      <c r="J49" s="157" t="s">
        <v>306</v>
      </c>
      <c r="K49" s="157"/>
      <c r="L49" s="157"/>
      <c r="M49" s="157"/>
      <c r="N49" s="157"/>
      <c r="O49" s="158"/>
      <c r="P49" s="22"/>
    </row>
    <row r="50" spans="2:16" ht="16.5" thickTop="1" thickBot="1" x14ac:dyDescent="0.3">
      <c r="B50" s="21"/>
      <c r="C50" s="78">
        <v>1</v>
      </c>
      <c r="D50" s="160" t="str">
        <f>D38</f>
        <v>Identifica y reconoce la estructura del poema, al igual que el propósito y sus elementos</v>
      </c>
      <c r="E50" s="161"/>
      <c r="F50" s="161"/>
      <c r="G50" s="161"/>
      <c r="H50" s="161"/>
      <c r="I50" s="162"/>
      <c r="J50" s="148" t="s">
        <v>348</v>
      </c>
      <c r="K50" s="148"/>
      <c r="L50" s="148"/>
      <c r="M50" s="148"/>
      <c r="N50" s="148"/>
      <c r="O50" s="149"/>
      <c r="P50" s="22"/>
    </row>
    <row r="51" spans="2:16" ht="16.5" thickTop="1" thickBot="1" x14ac:dyDescent="0.3">
      <c r="B51" s="21"/>
      <c r="C51" s="79">
        <v>2</v>
      </c>
      <c r="D51" s="144" t="str">
        <f t="shared" ref="D51:D54" si="1">D39</f>
        <v>Interpreta y analiza textos extrayendo sus ideas principales</v>
      </c>
      <c r="E51" s="145"/>
      <c r="F51" s="145"/>
      <c r="G51" s="145"/>
      <c r="H51" s="145"/>
      <c r="I51" s="146"/>
      <c r="J51" s="148" t="s">
        <v>348</v>
      </c>
      <c r="K51" s="148"/>
      <c r="L51" s="148"/>
      <c r="M51" s="148"/>
      <c r="N51" s="148"/>
      <c r="O51" s="149"/>
      <c r="P51" s="22"/>
    </row>
    <row r="52" spans="2:16" ht="16.5" thickTop="1" thickBot="1" x14ac:dyDescent="0.3">
      <c r="B52" s="21"/>
      <c r="C52" s="79">
        <v>3</v>
      </c>
      <c r="D52" s="144" t="str">
        <f t="shared" si="1"/>
        <v>Conoce e identifica la función de los signos de interrogación y de exclamación en diferentes situaciones comunicativas</v>
      </c>
      <c r="E52" s="145"/>
      <c r="F52" s="145"/>
      <c r="G52" s="145"/>
      <c r="H52" s="145"/>
      <c r="I52" s="146"/>
      <c r="J52" s="148" t="s">
        <v>348</v>
      </c>
      <c r="K52" s="148"/>
      <c r="L52" s="148"/>
      <c r="M52" s="148"/>
      <c r="N52" s="148"/>
      <c r="O52" s="149"/>
      <c r="P52" s="22"/>
    </row>
    <row r="53" spans="2:16" ht="15.75" thickTop="1" x14ac:dyDescent="0.25">
      <c r="B53" s="21"/>
      <c r="C53" s="79">
        <v>4</v>
      </c>
      <c r="D53" s="144" t="str">
        <f t="shared" si="1"/>
        <v>Comprende la función comunicativa de los medios de comunicación masiva e identifica sus elementos constitutivos.</v>
      </c>
      <c r="E53" s="145"/>
      <c r="F53" s="145"/>
      <c r="G53" s="145"/>
      <c r="H53" s="145"/>
      <c r="I53" s="146"/>
      <c r="J53" s="148" t="s">
        <v>348</v>
      </c>
      <c r="K53" s="148"/>
      <c r="L53" s="148"/>
      <c r="M53" s="148"/>
      <c r="N53" s="148"/>
      <c r="O53" s="149"/>
      <c r="P53" s="22"/>
    </row>
    <row r="54" spans="2:16" ht="15.75" thickBot="1" x14ac:dyDescent="0.3">
      <c r="B54" s="21"/>
      <c r="C54" s="80">
        <v>5</v>
      </c>
      <c r="D54" s="150">
        <f t="shared" si="1"/>
        <v>0</v>
      </c>
      <c r="E54" s="151"/>
      <c r="F54" s="151"/>
      <c r="G54" s="151"/>
      <c r="H54" s="151"/>
      <c r="I54" s="152"/>
      <c r="J54" s="154"/>
      <c r="K54" s="154"/>
      <c r="L54" s="154"/>
      <c r="M54" s="154"/>
      <c r="N54" s="154"/>
      <c r="O54" s="155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63" t="s">
        <v>308</v>
      </c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5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6" t="s">
        <v>300</v>
      </c>
      <c r="E61" s="157"/>
      <c r="F61" s="157"/>
      <c r="G61" s="157"/>
      <c r="H61" s="157"/>
      <c r="I61" s="158"/>
      <c r="J61" s="159" t="s">
        <v>309</v>
      </c>
      <c r="K61" s="159"/>
      <c r="L61" s="159"/>
      <c r="M61" s="159"/>
      <c r="N61" s="159" t="s">
        <v>310</v>
      </c>
      <c r="O61" s="159"/>
      <c r="P61" s="22"/>
    </row>
    <row r="62" spans="2:16" ht="16.5" thickTop="1" thickBot="1" x14ac:dyDescent="0.3">
      <c r="B62" s="21"/>
      <c r="C62" s="78">
        <v>1</v>
      </c>
      <c r="D62" s="160" t="str">
        <f>D50</f>
        <v>Identifica y reconoce la estructura del poema, al igual que el propósito y sus elementos</v>
      </c>
      <c r="E62" s="161"/>
      <c r="F62" s="161"/>
      <c r="G62" s="161"/>
      <c r="H62" s="161"/>
      <c r="I62" s="162"/>
      <c r="J62" s="147" t="s">
        <v>353</v>
      </c>
      <c r="K62" s="148"/>
      <c r="L62" s="148"/>
      <c r="M62" s="149"/>
      <c r="N62" s="147" t="s">
        <v>354</v>
      </c>
      <c r="O62" s="149"/>
      <c r="P62" s="22"/>
    </row>
    <row r="63" spans="2:16" ht="16.5" thickTop="1" thickBot="1" x14ac:dyDescent="0.3">
      <c r="B63" s="21"/>
      <c r="C63" s="79">
        <v>2</v>
      </c>
      <c r="D63" s="144" t="str">
        <f t="shared" ref="D63:D66" si="2">D51</f>
        <v>Interpreta y analiza textos extrayendo sus ideas principales</v>
      </c>
      <c r="E63" s="145"/>
      <c r="F63" s="145"/>
      <c r="G63" s="145"/>
      <c r="H63" s="145"/>
      <c r="I63" s="146"/>
      <c r="J63" s="147" t="s">
        <v>353</v>
      </c>
      <c r="K63" s="148"/>
      <c r="L63" s="148"/>
      <c r="M63" s="149"/>
      <c r="N63" s="147" t="s">
        <v>354</v>
      </c>
      <c r="O63" s="149"/>
      <c r="P63" s="22"/>
    </row>
    <row r="64" spans="2:16" ht="16.5" thickTop="1" thickBot="1" x14ac:dyDescent="0.3">
      <c r="B64" s="21"/>
      <c r="C64" s="79">
        <v>3</v>
      </c>
      <c r="D64" s="144" t="str">
        <f t="shared" si="2"/>
        <v>Conoce e identifica la función de los signos de interrogación y de exclamación en diferentes situaciones comunicativas</v>
      </c>
      <c r="E64" s="145"/>
      <c r="F64" s="145"/>
      <c r="G64" s="145"/>
      <c r="H64" s="145"/>
      <c r="I64" s="146"/>
      <c r="J64" s="147" t="s">
        <v>353</v>
      </c>
      <c r="K64" s="148"/>
      <c r="L64" s="148"/>
      <c r="M64" s="149"/>
      <c r="N64" s="147" t="s">
        <v>354</v>
      </c>
      <c r="O64" s="149"/>
      <c r="P64" s="22"/>
    </row>
    <row r="65" spans="2:16" ht="15.75" thickTop="1" x14ac:dyDescent="0.25">
      <c r="B65" s="21"/>
      <c r="C65" s="79">
        <v>4</v>
      </c>
      <c r="D65" s="144" t="str">
        <f t="shared" si="2"/>
        <v>Comprende la función comunicativa de los medios de comunicación masiva e identifica sus elementos constitutivos.</v>
      </c>
      <c r="E65" s="145"/>
      <c r="F65" s="145"/>
      <c r="G65" s="145"/>
      <c r="H65" s="145"/>
      <c r="I65" s="146"/>
      <c r="J65" s="147" t="s">
        <v>353</v>
      </c>
      <c r="K65" s="148"/>
      <c r="L65" s="148"/>
      <c r="M65" s="149"/>
      <c r="N65" s="147" t="s">
        <v>354</v>
      </c>
      <c r="O65" s="149"/>
      <c r="P65" s="22"/>
    </row>
    <row r="66" spans="2:16" ht="15.75" thickBot="1" x14ac:dyDescent="0.3">
      <c r="B66" s="21"/>
      <c r="C66" s="80">
        <v>5</v>
      </c>
      <c r="D66" s="150">
        <f t="shared" si="2"/>
        <v>0</v>
      </c>
      <c r="E66" s="151"/>
      <c r="F66" s="151"/>
      <c r="G66" s="151"/>
      <c r="H66" s="151"/>
      <c r="I66" s="152"/>
      <c r="J66" s="153"/>
      <c r="K66" s="154"/>
      <c r="L66" s="154"/>
      <c r="M66" s="155"/>
      <c r="N66" s="153"/>
      <c r="O66" s="155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63" t="s">
        <v>312</v>
      </c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5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6" t="s">
        <v>300</v>
      </c>
      <c r="E73" s="157"/>
      <c r="F73" s="157"/>
      <c r="G73" s="157"/>
      <c r="H73" s="157"/>
      <c r="I73" s="158"/>
      <c r="J73" s="159" t="s">
        <v>313</v>
      </c>
      <c r="K73" s="159"/>
      <c r="L73" s="159"/>
      <c r="M73" s="159"/>
      <c r="N73" s="159" t="s">
        <v>314</v>
      </c>
      <c r="O73" s="159"/>
      <c r="P73" s="22"/>
    </row>
    <row r="74" spans="2:16" ht="16.5" thickTop="1" thickBot="1" x14ac:dyDescent="0.3">
      <c r="B74" s="21"/>
      <c r="C74" s="78">
        <v>1</v>
      </c>
      <c r="D74" s="160" t="str">
        <f>D62</f>
        <v>Identifica y reconoce la estructura del poema, al igual que el propósito y sus elementos</v>
      </c>
      <c r="E74" s="161"/>
      <c r="F74" s="161"/>
      <c r="G74" s="161"/>
      <c r="H74" s="161"/>
      <c r="I74" s="162"/>
      <c r="J74" s="147" t="s">
        <v>355</v>
      </c>
      <c r="K74" s="148"/>
      <c r="L74" s="148"/>
      <c r="M74" s="149"/>
      <c r="N74" s="147" t="s">
        <v>320</v>
      </c>
      <c r="O74" s="149"/>
      <c r="P74" s="22"/>
    </row>
    <row r="75" spans="2:16" ht="16.5" thickTop="1" thickBot="1" x14ac:dyDescent="0.3">
      <c r="B75" s="21"/>
      <c r="C75" s="79">
        <v>2</v>
      </c>
      <c r="D75" s="144" t="str">
        <f t="shared" ref="D75:D78" si="3">D63</f>
        <v>Interpreta y analiza textos extrayendo sus ideas principales</v>
      </c>
      <c r="E75" s="145"/>
      <c r="F75" s="145"/>
      <c r="G75" s="145"/>
      <c r="H75" s="145"/>
      <c r="I75" s="146"/>
      <c r="J75" s="147" t="s">
        <v>355</v>
      </c>
      <c r="K75" s="148"/>
      <c r="L75" s="148"/>
      <c r="M75" s="149"/>
      <c r="N75" s="147" t="s">
        <v>320</v>
      </c>
      <c r="O75" s="149"/>
      <c r="P75" s="22"/>
    </row>
    <row r="76" spans="2:16" ht="16.5" thickTop="1" thickBot="1" x14ac:dyDescent="0.3">
      <c r="B76" s="21"/>
      <c r="C76" s="79">
        <v>3</v>
      </c>
      <c r="D76" s="144" t="str">
        <f t="shared" si="3"/>
        <v>Conoce e identifica la función de los signos de interrogación y de exclamación en diferentes situaciones comunicativas</v>
      </c>
      <c r="E76" s="145"/>
      <c r="F76" s="145"/>
      <c r="G76" s="145"/>
      <c r="H76" s="145"/>
      <c r="I76" s="146"/>
      <c r="J76" s="147" t="s">
        <v>355</v>
      </c>
      <c r="K76" s="148"/>
      <c r="L76" s="148"/>
      <c r="M76" s="149"/>
      <c r="N76" s="147" t="s">
        <v>320</v>
      </c>
      <c r="O76" s="149"/>
      <c r="P76" s="22"/>
    </row>
    <row r="77" spans="2:16" ht="15.75" thickTop="1" x14ac:dyDescent="0.25">
      <c r="B77" s="21"/>
      <c r="C77" s="79">
        <v>4</v>
      </c>
      <c r="D77" s="144" t="str">
        <f t="shared" si="3"/>
        <v>Comprende la función comunicativa de los medios de comunicación masiva e identifica sus elementos constitutivos.</v>
      </c>
      <c r="E77" s="145"/>
      <c r="F77" s="145"/>
      <c r="G77" s="145"/>
      <c r="H77" s="145"/>
      <c r="I77" s="146"/>
      <c r="J77" s="147" t="s">
        <v>355</v>
      </c>
      <c r="K77" s="148"/>
      <c r="L77" s="148"/>
      <c r="M77" s="149"/>
      <c r="N77" s="147" t="s">
        <v>320</v>
      </c>
      <c r="O77" s="149"/>
      <c r="P77" s="22"/>
    </row>
    <row r="78" spans="2:16" ht="15.75" thickBot="1" x14ac:dyDescent="0.3">
      <c r="B78" s="21"/>
      <c r="C78" s="80">
        <v>5</v>
      </c>
      <c r="D78" s="150">
        <f t="shared" si="3"/>
        <v>0</v>
      </c>
      <c r="E78" s="151"/>
      <c r="F78" s="151"/>
      <c r="G78" s="151"/>
      <c r="H78" s="151"/>
      <c r="I78" s="152"/>
      <c r="J78" s="153"/>
      <c r="K78" s="154"/>
      <c r="L78" s="154"/>
      <c r="M78" s="155"/>
      <c r="N78" s="153"/>
      <c r="O78" s="155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4fde59ad-047f-4d65-bef5-a48d308bcc65"/>
    <ds:schemaRef ds:uri="5e35b61e-a5f8-44a9-aaff-2fc46c026f46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2022-02-08T20:05:13Z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