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755"/>
  </bookViews>
  <sheets>
    <sheet name="Hoja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7" i="1" l="1"/>
  <c r="I96" i="1" l="1"/>
  <c r="I74" i="1"/>
  <c r="I53" i="1" l="1"/>
  <c r="I31" i="1"/>
  <c r="I9" i="1"/>
</calcChain>
</file>

<file path=xl/sharedStrings.xml><?xml version="1.0" encoding="utf-8"?>
<sst xmlns="http://schemas.openxmlformats.org/spreadsheetml/2006/main" count="47" uniqueCount="35">
  <si>
    <t>ANALISIS DE ENCUESTA</t>
  </si>
  <si>
    <t>¿Quién te ayuda con la realización de actividades en casa?</t>
  </si>
  <si>
    <t>Mamá</t>
  </si>
  <si>
    <t>Papá</t>
  </si>
  <si>
    <t>Abuelos</t>
  </si>
  <si>
    <t>Tios</t>
  </si>
  <si>
    <t>Ninguno</t>
  </si>
  <si>
    <t>TOTAL</t>
  </si>
  <si>
    <t xml:space="preserve">Encuesta realizada a jovenes que cursan de 3° a 11° en la I.E COLEGIO INTEGRADO FE Y ALEGRIA  </t>
  </si>
  <si>
    <t>¿Te gusta leer?</t>
  </si>
  <si>
    <t>Si</t>
  </si>
  <si>
    <t>No</t>
  </si>
  <si>
    <t>No sabe</t>
  </si>
  <si>
    <t>¿Porque?</t>
  </si>
  <si>
    <t>Me gusta</t>
  </si>
  <si>
    <t>No me gusta</t>
  </si>
  <si>
    <t>No le interesa</t>
  </si>
  <si>
    <t>Pereza</t>
  </si>
  <si>
    <t>¿Compras o te regalan libros de lectura?</t>
  </si>
  <si>
    <t>Nunca</t>
  </si>
  <si>
    <t xml:space="preserve">A veces </t>
  </si>
  <si>
    <t>Casi Siempre</t>
  </si>
  <si>
    <t>Siempre</t>
  </si>
  <si>
    <t>¿Cuántos libros u obras te lees al año?</t>
  </si>
  <si>
    <t>De 1 a 3</t>
  </si>
  <si>
    <t>De 3 a 6</t>
  </si>
  <si>
    <t>De acuerdo con los estudiantes encuestados, ellos afirman que el 53% se lee maximo 3 libros u obras al año.</t>
  </si>
  <si>
    <t>¿A quién de tu familia le gusta leer o vez leyendo constantemente?</t>
  </si>
  <si>
    <t>Primos</t>
  </si>
  <si>
    <t>Turor(a)</t>
  </si>
  <si>
    <t>De los estudiantes encuestados, el 68% afirma que es la mama la que principalmente les ayuda con la realizacion de las actividades en el hogar.</t>
  </si>
  <si>
    <t>De los estudiantes encuestados, al 88% les gusta y siente interes por la lectura.</t>
  </si>
  <si>
    <t>El 8% de los estudiantes encuestados argumentan que no leen por pereza, y el 89% por gusto es que se inclinan a la lectura.</t>
  </si>
  <si>
    <t>El 61% de los estudiantes encuestados, respondieron que a veces o en ocaciones compran o les obsequian libros de lectura.</t>
  </si>
  <si>
    <t>De los estudiantes encuestados, el 30% dice que es a su mamá a quien le gusta leer y ven que tambien lo hace.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</si>
</sst>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cap="all" baseline="0">
                <a:effectLst/>
              </a:rPr>
              <a:t>¿Compras o te regalan libros de lectura?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Hoja1!$B$73:$E$73</c:f>
              <c:strCache>
                <c:ptCount val="4"/>
                <c:pt idx="0">
                  <c:v>Nunca</c:v>
                </c:pt>
                <c:pt idx="1">
                  <c:v>A veces </c:v>
                </c:pt>
                <c:pt idx="2">
                  <c:v>Casi Siempre</c:v>
                </c:pt>
                <c:pt idx="3">
                  <c:v>Siempre</c:v>
                </c:pt>
              </c:strCache>
            </c:strRef>
          </c:cat>
          <c:val>
            <c:numRef>
              <c:f>Hoja1!$B$74:$E$74</c:f>
              <c:numCache>
                <c:formatCode>General</c:formatCode>
                <c:ptCount val="4"/>
                <c:pt idx="0">
                  <c:v>18</c:v>
                </c:pt>
                <c:pt idx="1">
                  <c:v>82</c:v>
                </c:pt>
                <c:pt idx="2">
                  <c:v>21</c:v>
                </c:pt>
                <c:pt idx="3">
                  <c:v>14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sz="1600" b="1" i="0" u="none" strike="noStrike" cap="all" baseline="0">
                <a:effectLst/>
              </a:rPr>
              <a:t>¿Cuántos libros u obras te lees al año? 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Hoja1!$B$95:$D$95</c:f>
              <c:strCache>
                <c:ptCount val="3"/>
                <c:pt idx="0">
                  <c:v>De 1 a 3</c:v>
                </c:pt>
                <c:pt idx="1">
                  <c:v>De 3 a 6</c:v>
                </c:pt>
                <c:pt idx="2">
                  <c:v>Ninguno</c:v>
                </c:pt>
              </c:strCache>
            </c:strRef>
          </c:cat>
          <c:val>
            <c:numRef>
              <c:f>Hoja1!$B$96:$D$96</c:f>
              <c:numCache>
                <c:formatCode>General</c:formatCode>
                <c:ptCount val="3"/>
                <c:pt idx="0">
                  <c:v>72</c:v>
                </c:pt>
                <c:pt idx="1">
                  <c:v>49</c:v>
                </c:pt>
                <c:pt idx="2">
                  <c:v>14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¿QUIEN TE AYUDA CON LA REALIZACIÓN DE ACTIVIDADES EN CASA? 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Hoja1!$B$8:$F$8</c:f>
              <c:strCache>
                <c:ptCount val="5"/>
                <c:pt idx="0">
                  <c:v>Mamá</c:v>
                </c:pt>
                <c:pt idx="1">
                  <c:v>Papá</c:v>
                </c:pt>
                <c:pt idx="2">
                  <c:v>Abuelos</c:v>
                </c:pt>
                <c:pt idx="3">
                  <c:v>Tios</c:v>
                </c:pt>
                <c:pt idx="4">
                  <c:v>Ninguno</c:v>
                </c:pt>
              </c:strCache>
            </c:strRef>
          </c:cat>
          <c:val>
            <c:numRef>
              <c:f>Hoja1!$B$9:$F$9</c:f>
              <c:numCache>
                <c:formatCode>General</c:formatCode>
                <c:ptCount val="5"/>
                <c:pt idx="0">
                  <c:v>92</c:v>
                </c:pt>
                <c:pt idx="1">
                  <c:v>10</c:v>
                </c:pt>
                <c:pt idx="2">
                  <c:v>3</c:v>
                </c:pt>
                <c:pt idx="3">
                  <c:v>8</c:v>
                </c:pt>
                <c:pt idx="4">
                  <c:v>22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¿TE GUSTA LEER?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Hoja1!$C$30:$E$30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No sabe</c:v>
                </c:pt>
              </c:strCache>
            </c:strRef>
          </c:cat>
          <c:val>
            <c:numRef>
              <c:f>Hoja1!$C$31:$E$31</c:f>
              <c:numCache>
                <c:formatCode>General</c:formatCode>
                <c:ptCount val="3"/>
                <c:pt idx="0">
                  <c:v>119</c:v>
                </c:pt>
                <c:pt idx="1">
                  <c:v>13</c:v>
                </c:pt>
                <c:pt idx="2">
                  <c:v>3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¿POR QUÉ?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Hoja1!$B$52:$F$52</c:f>
              <c:strCache>
                <c:ptCount val="5"/>
                <c:pt idx="0">
                  <c:v>Me gusta</c:v>
                </c:pt>
                <c:pt idx="1">
                  <c:v>No me gusta</c:v>
                </c:pt>
                <c:pt idx="2">
                  <c:v>No le interesa</c:v>
                </c:pt>
                <c:pt idx="3">
                  <c:v>Pereza</c:v>
                </c:pt>
                <c:pt idx="4">
                  <c:v>No sabe</c:v>
                </c:pt>
              </c:strCache>
            </c:strRef>
          </c:cat>
          <c:val>
            <c:numRef>
              <c:f>Hoja1!$B$53:$F$53</c:f>
              <c:numCache>
                <c:formatCode>General</c:formatCode>
                <c:ptCount val="5"/>
                <c:pt idx="0">
                  <c:v>120</c:v>
                </c:pt>
                <c:pt idx="1">
                  <c:v>3</c:v>
                </c:pt>
                <c:pt idx="3">
                  <c:v>11</c:v>
                </c:pt>
                <c:pt idx="4">
                  <c:v>1</c:v>
                </c:pt>
              </c:numCache>
            </c:numRef>
          </c:val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¿A</a:t>
            </a:r>
            <a:r>
              <a:rPr lang="es-CO" baseline="0"/>
              <a:t> QUIEN DE TU FAMILIA LE GUSTA LEER O VEZ LEYENDO CONSTANTEMENTE?</a:t>
            </a:r>
            <a:endParaRPr lang="es-CO"/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  <c:perspective val="3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2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3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5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6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CO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Hoja1!$B$116:$H$116</c:f>
              <c:strCache>
                <c:ptCount val="7"/>
                <c:pt idx="0">
                  <c:v>Mamá</c:v>
                </c:pt>
                <c:pt idx="1">
                  <c:v>Papá</c:v>
                </c:pt>
                <c:pt idx="2">
                  <c:v>Abuelos</c:v>
                </c:pt>
                <c:pt idx="3">
                  <c:v>Tios</c:v>
                </c:pt>
                <c:pt idx="4">
                  <c:v>Primos</c:v>
                </c:pt>
                <c:pt idx="5">
                  <c:v>Turor(a)</c:v>
                </c:pt>
                <c:pt idx="6">
                  <c:v>Ninguno</c:v>
                </c:pt>
              </c:strCache>
            </c:strRef>
          </c:cat>
          <c:val>
            <c:numRef>
              <c:f>Hoja1!$B$117:$H$117</c:f>
              <c:numCache>
                <c:formatCode>General</c:formatCode>
                <c:ptCount val="7"/>
                <c:pt idx="0">
                  <c:v>40</c:v>
                </c:pt>
                <c:pt idx="1">
                  <c:v>29</c:v>
                </c:pt>
                <c:pt idx="2">
                  <c:v>28</c:v>
                </c:pt>
                <c:pt idx="3">
                  <c:v>14</c:v>
                </c:pt>
                <c:pt idx="4">
                  <c:v>6</c:v>
                </c:pt>
                <c:pt idx="5">
                  <c:v>2</c:v>
                </c:pt>
                <c:pt idx="6">
                  <c:v>16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78</xdr:row>
      <xdr:rowOff>9524</xdr:rowOff>
    </xdr:from>
    <xdr:to>
      <xdr:col>5</xdr:col>
      <xdr:colOff>409575</xdr:colOff>
      <xdr:row>90</xdr:row>
      <xdr:rowOff>119061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361950</xdr:colOff>
      <xdr:row>100</xdr:row>
      <xdr:rowOff>85724</xdr:rowOff>
    </xdr:from>
    <xdr:to>
      <xdr:col>5</xdr:col>
      <xdr:colOff>323850</xdr:colOff>
      <xdr:row>112</xdr:row>
      <xdr:rowOff>42861</xdr:rowOff>
    </xdr:to>
    <xdr:graphicFrame macro="">
      <xdr:nvGraphicFramePr>
        <xdr:cNvPr id="9" name="Gráfico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19050</xdr:colOff>
      <xdr:row>13</xdr:row>
      <xdr:rowOff>90487</xdr:rowOff>
    </xdr:from>
    <xdr:to>
      <xdr:col>6</xdr:col>
      <xdr:colOff>609600</xdr:colOff>
      <xdr:row>27</xdr:row>
      <xdr:rowOff>166687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461962</xdr:colOff>
      <xdr:row>34</xdr:row>
      <xdr:rowOff>100012</xdr:rowOff>
    </xdr:from>
    <xdr:to>
      <xdr:col>6</xdr:col>
      <xdr:colOff>290512</xdr:colOff>
      <xdr:row>48</xdr:row>
      <xdr:rowOff>176212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423862</xdr:colOff>
      <xdr:row>56</xdr:row>
      <xdr:rowOff>90487</xdr:rowOff>
    </xdr:from>
    <xdr:to>
      <xdr:col>6</xdr:col>
      <xdr:colOff>47625</xdr:colOff>
      <xdr:row>69</xdr:row>
      <xdr:rowOff>9525</xdr:rowOff>
    </xdr:to>
    <xdr:graphicFrame macro="">
      <xdr:nvGraphicFramePr>
        <xdr:cNvPr id="5" name="Gráfico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757237</xdr:colOff>
      <xdr:row>121</xdr:row>
      <xdr:rowOff>109537</xdr:rowOff>
    </xdr:from>
    <xdr:to>
      <xdr:col>6</xdr:col>
      <xdr:colOff>585787</xdr:colOff>
      <xdr:row>135</xdr:row>
      <xdr:rowOff>185737</xdr:rowOff>
    </xdr:to>
    <xdr:graphicFrame macro="">
      <xdr:nvGraphicFramePr>
        <xdr:cNvPr id="11" name="Gráfico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1"/>
  <sheetViews>
    <sheetView tabSelected="1" topLeftCell="A91" workbookViewId="0">
      <selection activeCell="I101" sqref="I101"/>
    </sheetView>
  </sheetViews>
  <sheetFormatPr baseColWidth="10" defaultRowHeight="15" x14ac:dyDescent="0.25"/>
  <cols>
    <col min="3" max="3" width="12" bestFit="1" customWidth="1"/>
    <col min="4" max="4" width="13.42578125" bestFit="1" customWidth="1"/>
  </cols>
  <sheetData>
    <row r="1" spans="1:9" x14ac:dyDescent="0.25">
      <c r="A1" s="13" t="s">
        <v>0</v>
      </c>
      <c r="B1" s="13"/>
      <c r="C1" s="13"/>
      <c r="D1" s="13"/>
      <c r="E1" s="13"/>
      <c r="F1" s="13"/>
    </row>
    <row r="3" spans="1:9" x14ac:dyDescent="0.25">
      <c r="A3" s="14" t="s">
        <v>8</v>
      </c>
      <c r="B3" s="14"/>
      <c r="C3" s="14"/>
      <c r="D3" s="14"/>
      <c r="E3" s="14"/>
      <c r="F3" s="14"/>
    </row>
    <row r="4" spans="1:9" x14ac:dyDescent="0.25">
      <c r="A4" s="14"/>
      <c r="B4" s="14"/>
      <c r="C4" s="14"/>
      <c r="D4" s="14"/>
      <c r="E4" s="14"/>
      <c r="F4" s="14"/>
    </row>
    <row r="6" spans="1:9" x14ac:dyDescent="0.25">
      <c r="A6" s="11" t="s">
        <v>1</v>
      </c>
      <c r="B6" s="11"/>
      <c r="C6" s="11"/>
      <c r="D6" s="11"/>
      <c r="E6" s="11"/>
    </row>
    <row r="8" spans="1:9" x14ac:dyDescent="0.25">
      <c r="B8" s="2" t="s">
        <v>2</v>
      </c>
      <c r="C8" s="2" t="s">
        <v>3</v>
      </c>
      <c r="D8" s="2" t="s">
        <v>4</v>
      </c>
      <c r="E8" s="2" t="s">
        <v>5</v>
      </c>
      <c r="F8" s="2" t="s">
        <v>6</v>
      </c>
      <c r="G8" s="3"/>
      <c r="I8" s="3" t="s">
        <v>7</v>
      </c>
    </row>
    <row r="9" spans="1:9" x14ac:dyDescent="0.25">
      <c r="B9" s="1">
        <v>92</v>
      </c>
      <c r="C9" s="1">
        <v>10</v>
      </c>
      <c r="D9" s="1">
        <v>3</v>
      </c>
      <c r="E9" s="1">
        <v>8</v>
      </c>
      <c r="F9" s="1">
        <v>22</v>
      </c>
      <c r="G9" s="10"/>
      <c r="I9">
        <f>(G9+F9+E9+D9+C9+B9)</f>
        <v>135</v>
      </c>
    </row>
    <row r="11" spans="1:9" x14ac:dyDescent="0.25">
      <c r="B11" s="15" t="s">
        <v>30</v>
      </c>
      <c r="C11" s="15"/>
      <c r="D11" s="15"/>
      <c r="E11" s="15"/>
      <c r="F11" s="15"/>
      <c r="G11" s="15"/>
    </row>
    <row r="12" spans="1:9" x14ac:dyDescent="0.25">
      <c r="B12" s="15"/>
      <c r="C12" s="15"/>
      <c r="D12" s="15"/>
      <c r="E12" s="15"/>
      <c r="F12" s="15"/>
      <c r="G12" s="15"/>
    </row>
    <row r="13" spans="1:9" x14ac:dyDescent="0.25">
      <c r="B13" s="15"/>
      <c r="C13" s="15"/>
      <c r="D13" s="15"/>
      <c r="E13" s="15"/>
      <c r="F13" s="15"/>
      <c r="G13" s="15"/>
    </row>
    <row r="29" spans="1:9" x14ac:dyDescent="0.25">
      <c r="A29" s="11" t="s">
        <v>9</v>
      </c>
      <c r="B29" s="11"/>
    </row>
    <row r="30" spans="1:9" x14ac:dyDescent="0.25">
      <c r="C30" s="2" t="s">
        <v>10</v>
      </c>
      <c r="D30" s="2" t="s">
        <v>11</v>
      </c>
      <c r="E30" s="2" t="s">
        <v>12</v>
      </c>
      <c r="I30" s="4" t="s">
        <v>7</v>
      </c>
    </row>
    <row r="31" spans="1:9" x14ac:dyDescent="0.25">
      <c r="C31" s="1">
        <v>119</v>
      </c>
      <c r="D31" s="1">
        <v>13</v>
      </c>
      <c r="E31" s="1">
        <v>3</v>
      </c>
      <c r="I31">
        <f>(E31+D31+C31)</f>
        <v>135</v>
      </c>
    </row>
    <row r="33" spans="2:6" x14ac:dyDescent="0.25">
      <c r="B33" s="12" t="s">
        <v>31</v>
      </c>
      <c r="C33" s="12"/>
      <c r="D33" s="12"/>
      <c r="E33" s="12"/>
      <c r="F33" s="12"/>
    </row>
    <row r="34" spans="2:6" x14ac:dyDescent="0.25">
      <c r="B34" s="12"/>
      <c r="C34" s="12"/>
      <c r="D34" s="12"/>
      <c r="E34" s="12"/>
      <c r="F34" s="12"/>
    </row>
    <row r="50" spans="1:9" x14ac:dyDescent="0.25">
      <c r="A50" s="5" t="s">
        <v>13</v>
      </c>
    </row>
    <row r="52" spans="1:9" x14ac:dyDescent="0.25">
      <c r="B52" s="2" t="s">
        <v>14</v>
      </c>
      <c r="C52" s="2" t="s">
        <v>15</v>
      </c>
      <c r="D52" s="2" t="s">
        <v>16</v>
      </c>
      <c r="E52" s="2" t="s">
        <v>17</v>
      </c>
      <c r="F52" s="2" t="s">
        <v>12</v>
      </c>
      <c r="I52" s="3" t="s">
        <v>7</v>
      </c>
    </row>
    <row r="53" spans="1:9" x14ac:dyDescent="0.25">
      <c r="B53" s="1">
        <v>120</v>
      </c>
      <c r="C53" s="1">
        <v>3</v>
      </c>
      <c r="D53" s="1"/>
      <c r="E53" s="1">
        <v>11</v>
      </c>
      <c r="F53" s="1">
        <v>1</v>
      </c>
      <c r="I53">
        <f>(F53+E53+C53+B53)</f>
        <v>135</v>
      </c>
    </row>
    <row r="55" spans="1:9" x14ac:dyDescent="0.25">
      <c r="B55" s="12" t="s">
        <v>32</v>
      </c>
      <c r="C55" s="12"/>
      <c r="D55" s="12"/>
      <c r="E55" s="12"/>
      <c r="F55" s="12"/>
    </row>
    <row r="56" spans="1:9" x14ac:dyDescent="0.25">
      <c r="B56" s="12"/>
      <c r="C56" s="12"/>
      <c r="D56" s="12"/>
      <c r="E56" s="12"/>
      <c r="F56" s="12"/>
    </row>
    <row r="71" spans="1:9" x14ac:dyDescent="0.25">
      <c r="A71" s="11" t="s">
        <v>18</v>
      </c>
      <c r="B71" s="11"/>
      <c r="C71" s="11"/>
      <c r="D71" s="11"/>
    </row>
    <row r="73" spans="1:9" x14ac:dyDescent="0.25">
      <c r="B73" s="2" t="s">
        <v>19</v>
      </c>
      <c r="C73" s="2" t="s">
        <v>20</v>
      </c>
      <c r="D73" s="2" t="s">
        <v>21</v>
      </c>
      <c r="E73" s="2" t="s">
        <v>22</v>
      </c>
      <c r="I73" s="4" t="s">
        <v>7</v>
      </c>
    </row>
    <row r="74" spans="1:9" x14ac:dyDescent="0.25">
      <c r="B74" s="1">
        <v>18</v>
      </c>
      <c r="C74" s="1">
        <v>82</v>
      </c>
      <c r="D74" s="1">
        <v>21</v>
      </c>
      <c r="E74" s="1">
        <v>14</v>
      </c>
      <c r="I74">
        <f>(E74+D74+C74+B74)</f>
        <v>135</v>
      </c>
    </row>
    <row r="76" spans="1:9" x14ac:dyDescent="0.25">
      <c r="B76" s="12" t="s">
        <v>33</v>
      </c>
      <c r="C76" s="12"/>
      <c r="D76" s="12"/>
      <c r="E76" s="12"/>
    </row>
    <row r="77" spans="1:9" x14ac:dyDescent="0.25">
      <c r="B77" s="12"/>
      <c r="C77" s="12"/>
      <c r="D77" s="12"/>
      <c r="E77" s="12"/>
    </row>
    <row r="93" spans="1:9" x14ac:dyDescent="0.25">
      <c r="A93" s="11" t="s">
        <v>23</v>
      </c>
      <c r="B93" s="11"/>
      <c r="C93" s="11"/>
    </row>
    <row r="95" spans="1:9" x14ac:dyDescent="0.25">
      <c r="B95" s="6" t="s">
        <v>24</v>
      </c>
      <c r="C95" s="6" t="s">
        <v>25</v>
      </c>
      <c r="D95" s="6" t="s">
        <v>6</v>
      </c>
      <c r="I95" s="4" t="s">
        <v>7</v>
      </c>
    </row>
    <row r="96" spans="1:9" x14ac:dyDescent="0.25">
      <c r="B96" s="1">
        <v>72</v>
      </c>
      <c r="C96" s="1">
        <v>49</v>
      </c>
      <c r="D96" s="1">
        <v>14</v>
      </c>
      <c r="I96">
        <f>(D96+C96+B96)</f>
        <v>135</v>
      </c>
    </row>
    <row r="98" spans="1:5" ht="15" customHeight="1" x14ac:dyDescent="0.25">
      <c r="A98" s="7"/>
      <c r="B98" s="12" t="s">
        <v>26</v>
      </c>
      <c r="C98" s="12"/>
      <c r="D98" s="12"/>
      <c r="E98" s="12"/>
    </row>
    <row r="99" spans="1:5" x14ac:dyDescent="0.25">
      <c r="A99" s="7"/>
      <c r="B99" s="12"/>
      <c r="C99" s="12"/>
      <c r="D99" s="12"/>
      <c r="E99" s="12"/>
    </row>
    <row r="100" spans="1:5" x14ac:dyDescent="0.25">
      <c r="B100" s="12"/>
      <c r="C100" s="12"/>
      <c r="D100" s="12"/>
      <c r="E100" s="12"/>
    </row>
    <row r="114" spans="1:9" x14ac:dyDescent="0.25">
      <c r="A114" s="11" t="s">
        <v>27</v>
      </c>
      <c r="B114" s="11"/>
      <c r="C114" s="11"/>
      <c r="D114" s="11"/>
      <c r="E114" s="11"/>
      <c r="F114" s="11"/>
    </row>
    <row r="116" spans="1:9" x14ac:dyDescent="0.25">
      <c r="B116" s="6" t="s">
        <v>2</v>
      </c>
      <c r="C116" s="6" t="s">
        <v>3</v>
      </c>
      <c r="D116" s="6" t="s">
        <v>4</v>
      </c>
      <c r="E116" s="6" t="s">
        <v>5</v>
      </c>
      <c r="F116" s="6" t="s">
        <v>28</v>
      </c>
      <c r="G116" s="8" t="s">
        <v>29</v>
      </c>
      <c r="H116" s="8" t="s">
        <v>6</v>
      </c>
      <c r="I116" s="9" t="s">
        <v>7</v>
      </c>
    </row>
    <row r="117" spans="1:9" x14ac:dyDescent="0.25">
      <c r="B117" s="1">
        <v>40</v>
      </c>
      <c r="C117" s="1">
        <v>29</v>
      </c>
      <c r="D117" s="1">
        <v>28</v>
      </c>
      <c r="E117" s="1">
        <v>14</v>
      </c>
      <c r="F117" s="1">
        <v>6</v>
      </c>
      <c r="G117" s="1">
        <v>2</v>
      </c>
      <c r="H117" s="1">
        <v>16</v>
      </c>
      <c r="I117">
        <f>(H117+G117+F117+E117+D117+C117+B117)</f>
        <v>135</v>
      </c>
    </row>
    <row r="119" spans="1:9" ht="15" customHeight="1" x14ac:dyDescent="0.25">
      <c r="C119" s="12" t="s">
        <v>34</v>
      </c>
      <c r="D119" s="12"/>
      <c r="E119" s="12"/>
      <c r="F119" s="12"/>
    </row>
    <row r="120" spans="1:9" x14ac:dyDescent="0.25">
      <c r="C120" s="12"/>
      <c r="D120" s="12"/>
      <c r="E120" s="12"/>
      <c r="F120" s="12"/>
    </row>
    <row r="121" spans="1:9" x14ac:dyDescent="0.25">
      <c r="C121" s="12"/>
      <c r="D121" s="12"/>
      <c r="E121" s="12"/>
      <c r="F121" s="12"/>
    </row>
  </sheetData>
  <mergeCells count="13">
    <mergeCell ref="A1:F1"/>
    <mergeCell ref="A3:F4"/>
    <mergeCell ref="A6:E6"/>
    <mergeCell ref="B11:G13"/>
    <mergeCell ref="B98:E100"/>
    <mergeCell ref="A114:F114"/>
    <mergeCell ref="C119:F121"/>
    <mergeCell ref="A29:B29"/>
    <mergeCell ref="B33:F34"/>
    <mergeCell ref="B55:F56"/>
    <mergeCell ref="A71:D71"/>
    <mergeCell ref="B76:E77"/>
    <mergeCell ref="A93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SALA DE PROFESORES</cp:lastModifiedBy>
  <dcterms:created xsi:type="dcterms:W3CDTF">2015-11-08T17:16:23Z</dcterms:created>
  <dcterms:modified xsi:type="dcterms:W3CDTF">2015-11-09T16:38:09Z</dcterms:modified>
</cp:coreProperties>
</file>